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 Me" sheetId="1" state="visible" r:id="rId1"/>
    <sheet name="Settings" sheetId="2" state="visible" r:id="rId2"/>
    <sheet name="PO Lines" sheetId="3" state="visible" r:id="rId3"/>
    <sheet name="Scorec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%"/>
  </numFmts>
  <fonts count="7">
    <font>
      <name val="Calibri"/>
      <family val="2"/>
      <color theme="1"/>
      <sz val="11"/>
      <scheme val="minor"/>
    </font>
    <font>
      <b val="1"/>
      <color rgb="001A2744"/>
      <sz val="18"/>
    </font>
    <font>
      <color rgb="00334155"/>
      <sz val="11"/>
    </font>
    <font>
      <b val="1"/>
      <color rgb="001A2744"/>
      <sz val="12"/>
    </font>
    <font>
      <b val="1"/>
      <color rgb="00FFFFFF"/>
    </font>
    <font>
      <b val="1"/>
      <color rgb="001A2744"/>
    </font>
    <font>
      <i val="1"/>
      <color rgb="0064748B"/>
      <sz val="10"/>
    </font>
  </fonts>
  <fills count="4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2" borderId="0" pivotButton="0" quotePrefix="0" xfId="0"/>
    <xf numFmtId="0" fontId="5" fillId="0" borderId="0" pivotButton="0" quotePrefix="0" xfId="0"/>
    <xf numFmtId="0" fontId="4" fillId="2" borderId="0" applyAlignment="1" pivotButton="0" quotePrefix="0" xfId="0">
      <alignment horizontal="center" wrapText="1"/>
    </xf>
    <xf numFmtId="164" fontId="0" fillId="0" borderId="0" pivotButton="0" quotePrefix="0" xfId="0"/>
    <xf numFmtId="0" fontId="0" fillId="3" borderId="0" pivotButton="0" quotePrefix="0" xfId="0"/>
    <xf numFmtId="0" fontId="0" fillId="0" borderId="1" pivotButton="0" quotePrefix="0" xfId="0"/>
    <xf numFmtId="165" fontId="0" fillId="0" borderId="1" pivotButton="0" quotePrefix="0" xfId="0"/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2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0" customWidth="1" min="2" max="2"/>
  </cols>
  <sheetData>
    <row r="2">
      <c r="B2" s="1" t="inlineStr">
        <is>
          <t>Supplier Scorecard — Honest OTIF vs Standard OTIF</t>
        </is>
      </c>
    </row>
    <row r="3" ht="15" customHeight="1">
      <c r="B3" s="2" t="inlineStr">
        <is>
          <t>Free template from ERPlisity (erplisity.com/honest-otif). No login, no strings.</t>
        </is>
      </c>
    </row>
    <row r="4">
      <c r="B4" t="inlineStr"/>
    </row>
    <row r="5">
      <c r="B5" s="3" t="inlineStr">
        <is>
          <t>The problem this fixes</t>
        </is>
      </c>
    </row>
    <row r="6" ht="45" customHeight="1">
      <c r="B6" s="2" t="inlineStr">
        <is>
          <t>Most scorecards measure deliveries against the LATEST promise date. When a supplier slips a date and you accept the new one, the late delivery scores as on-time. Repeat monthly and a chronically late supplier grades out at 95%+. Lean practitioners call these watermelon KPIs — green outside, red inside.</t>
        </is>
      </c>
    </row>
    <row r="7">
      <c r="B7" t="inlineStr"/>
    </row>
    <row r="8">
      <c r="B8" s="3" t="inlineStr">
        <is>
          <t>How this template works</t>
        </is>
      </c>
    </row>
    <row r="9" ht="30" customHeight="1">
      <c r="B9" s="2" t="inlineStr">
        <is>
          <t>1. PO Lines sheet — paste one row per PO line: supplier, quantities, the ORIGINAL promise date, the CURRENT promise date (same as original if never renegotiated), received date and quantity.</t>
        </is>
      </c>
    </row>
    <row r="10" ht="30" customHeight="1">
      <c r="B10" s="2" t="inlineStr">
        <is>
          <t>2. Settings sheet — set your grace period (days after promise still counted on-time) and choose whether you report by lines or orders (this template scores by line, the most common mid-market choice).</t>
        </is>
      </c>
    </row>
    <row r="11" ht="30" customHeight="1">
      <c r="B11" s="2" t="inlineStr">
        <is>
          <t>3. Scorecard sheet — per-supplier Honest OTIF, Standard OTIF, and the Renegotiation Tax (the spread). Add supplier names in column A; formulas do the rest.</t>
        </is>
      </c>
    </row>
    <row r="12">
      <c r="B12" t="inlineStr"/>
    </row>
    <row r="13">
      <c r="B13" s="3" t="inlineStr">
        <is>
          <t>Reading the result</t>
        </is>
      </c>
    </row>
    <row r="14" ht="45" customHeight="1">
      <c r="B14" s="2" t="inlineStr">
        <is>
          <t>Standard OTIF answers: “did deliveries hit the last date we were told?” Honest OTIF answers: “did deliveries hit the date the supplier first committed to?” If the two diverge by more than a couple of points, your on-time metric is being managed by rescheduling, not by delivery.</t>
        </is>
      </c>
    </row>
    <row r="15">
      <c r="B15" t="inlineStr"/>
    </row>
    <row r="16">
      <c r="B16" s="3" t="inlineStr">
        <is>
          <t>Benchmarks (commonly cited)</t>
        </is>
      </c>
    </row>
    <row r="17" ht="30" customHeight="1">
      <c r="B17" s="2" t="inlineStr">
        <is>
          <t>95%+ is the generic OTIF target; 90–94% is typical for mid-market manufacturing; automotive programs commonly expect 98%+. Treat these as reference points, not lab measurements.</t>
        </is>
      </c>
    </row>
    <row r="18">
      <c r="B18" t="inlineStr"/>
    </row>
    <row r="19">
      <c r="B19" s="3" t="inlineStr">
        <is>
          <t>When the spreadsheet stops scaling</t>
        </is>
      </c>
    </row>
    <row r="20" ht="45" customHeight="1">
      <c r="B20" s="2" t="inlineStr">
        <is>
          <t>This template needs someone to key in every acknowledgment and date change. ERPlisity captures them automatically — suppliers confirm POs from an email link (no login), every response is written back to your ERP and verified, and both OTIF numbers update themselves. Published pricing at erplisity.com/pricing.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70" customWidth="1" min="3" max="3"/>
  </cols>
  <sheetData>
    <row r="1">
      <c r="A1" s="4" t="inlineStr">
        <is>
          <t>Setting</t>
        </is>
      </c>
      <c r="B1" s="4" t="inlineStr">
        <is>
          <t>Value</t>
        </is>
      </c>
      <c r="C1" s="4" t="inlineStr">
        <is>
          <t>Notes</t>
        </is>
      </c>
    </row>
    <row r="2">
      <c r="A2" s="5" t="inlineStr">
        <is>
          <t>Grace period (days)</t>
        </is>
      </c>
      <c r="B2" t="n">
        <v>0</v>
      </c>
      <c r="C2" t="inlineStr">
        <is>
          <t>Days after the promise date still counted as on-time. 0 = strict. Some teams allow 1-2.</t>
        </is>
      </c>
    </row>
    <row r="3">
      <c r="A3" s="5" t="inlineStr">
        <is>
          <t>Scoring basis</t>
        </is>
      </c>
      <c r="B3" t="inlineStr">
        <is>
          <t>Line</t>
        </is>
      </c>
      <c r="C3" t="inlineStr">
        <is>
          <t>This template scores each PO line. To score by order, roll lines up before pasting.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5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2" customWidth="1" min="2" max="2"/>
    <col width="7" customWidth="1" min="3" max="3"/>
    <col width="16" customWidth="1" min="4" max="4"/>
    <col width="12" customWidth="1" min="5" max="5"/>
    <col width="16" customWidth="1" min="6" max="6"/>
    <col width="16" customWidth="1" min="7" max="7"/>
    <col width="14" customWidth="1" min="8" max="8"/>
    <col width="13" customWidth="1" min="9" max="9"/>
    <col width="18" customWidth="1" min="10" max="10"/>
    <col width="18" customWidth="1" min="11" max="11"/>
    <col width="9" customWidth="1" min="12" max="12"/>
    <col width="15" customWidth="1" min="13" max="13"/>
    <col width="16" customWidth="1" min="14" max="14"/>
  </cols>
  <sheetData>
    <row r="1">
      <c r="A1" s="6" t="inlineStr">
        <is>
          <t>PO #</t>
        </is>
      </c>
      <c r="B1" s="6" t="inlineStr">
        <is>
          <t>Supplier</t>
        </is>
      </c>
      <c r="C1" s="6" t="inlineStr">
        <is>
          <t>Line</t>
        </is>
      </c>
      <c r="D1" s="6" t="inlineStr">
        <is>
          <t>Item</t>
        </is>
      </c>
      <c r="E1" s="6" t="inlineStr">
        <is>
          <t>Qty Ordered</t>
        </is>
      </c>
      <c r="F1" s="6" t="inlineStr">
        <is>
          <t>Original Promise</t>
        </is>
      </c>
      <c r="G1" s="6" t="inlineStr">
        <is>
          <t>Current Promise</t>
        </is>
      </c>
      <c r="H1" s="6" t="inlineStr">
        <is>
          <t>Received Date</t>
        </is>
      </c>
      <c r="I1" s="6" t="inlineStr">
        <is>
          <t>Qty Received</t>
        </is>
      </c>
      <c r="J1" s="6" t="inlineStr">
        <is>
          <t>On-Time vs Original</t>
        </is>
      </c>
      <c r="K1" s="6" t="inlineStr">
        <is>
          <t>On-Time vs Current</t>
        </is>
      </c>
      <c r="L1" s="6" t="inlineStr">
        <is>
          <t>In Full</t>
        </is>
      </c>
      <c r="M1" s="6" t="inlineStr">
        <is>
          <t>Honest OTIF Hit</t>
        </is>
      </c>
      <c r="N1" s="6" t="inlineStr">
        <is>
          <t>Standard OTIF Hit</t>
        </is>
      </c>
    </row>
    <row r="2">
      <c r="A2" t="inlineStr">
        <is>
          <t>PO-1001</t>
        </is>
      </c>
      <c r="B2" t="inlineStr">
        <is>
          <t>Acme Machining</t>
        </is>
      </c>
      <c r="C2" t="n">
        <v>1</v>
      </c>
      <c r="D2" t="inlineStr">
        <is>
          <t>BRKT-0042</t>
        </is>
      </c>
      <c r="E2" t="n">
        <v>200</v>
      </c>
      <c r="F2" s="7" t="n">
        <v>46174</v>
      </c>
      <c r="G2" s="7" t="n">
        <v>46174</v>
      </c>
      <c r="H2" s="7" t="n">
        <v>46172</v>
      </c>
      <c r="I2" t="n">
        <v>200</v>
      </c>
      <c r="J2" s="8">
        <f>IF($H2="","",IF($H2&lt;=$F2+Settings!$B$2,1,0))</f>
        <v/>
      </c>
      <c r="K2" s="8">
        <f>IF($H2="","",IF($H2&lt;=$G2+Settings!$B$2,1,0))</f>
        <v/>
      </c>
      <c r="L2" s="8">
        <f>IF($H2="","",IF($I2&gt;=$E2,1,0))</f>
        <v/>
      </c>
      <c r="M2" s="8">
        <f>IF($J2="","",$J2*$L2)</f>
        <v/>
      </c>
      <c r="N2" s="8">
        <f>IF($K2="","",$K2*$L2)</f>
        <v/>
      </c>
    </row>
    <row r="3">
      <c r="A3" t="inlineStr">
        <is>
          <t>PO-1001</t>
        </is>
      </c>
      <c r="B3" t="inlineStr">
        <is>
          <t>Acme Machining</t>
        </is>
      </c>
      <c r="C3" t="n">
        <v>2</v>
      </c>
      <c r="D3" t="inlineStr">
        <is>
          <t>BRKT-0043</t>
        </is>
      </c>
      <c r="E3" t="n">
        <v>150</v>
      </c>
      <c r="F3" s="7" t="n">
        <v>46174</v>
      </c>
      <c r="G3" s="7" t="n">
        <v>46174</v>
      </c>
      <c r="H3" s="7" t="n">
        <v>46174</v>
      </c>
      <c r="I3" t="n">
        <v>150</v>
      </c>
      <c r="J3" s="8">
        <f>IF($H3="","",IF($H3&lt;=$F3+Settings!$B$2,1,0))</f>
        <v/>
      </c>
      <c r="K3" s="8">
        <f>IF($H3="","",IF($H3&lt;=$G3+Settings!$B$2,1,0))</f>
        <v/>
      </c>
      <c r="L3" s="8">
        <f>IF($H3="","",IF($I3&gt;=$E3,1,0))</f>
        <v/>
      </c>
      <c r="M3" s="8">
        <f>IF($J3="","",$J3*$L3)</f>
        <v/>
      </c>
      <c r="N3" s="8">
        <f>IF($K3="","",$K3*$L3)</f>
        <v/>
      </c>
    </row>
    <row r="4">
      <c r="A4" t="inlineStr">
        <is>
          <t>PO-1004</t>
        </is>
      </c>
      <c r="B4" t="inlineStr">
        <is>
          <t>Acme Machining</t>
        </is>
      </c>
      <c r="C4" t="n">
        <v>1</v>
      </c>
      <c r="D4" t="inlineStr">
        <is>
          <t>PLT-0310</t>
        </is>
      </c>
      <c r="E4" t="n">
        <v>75</v>
      </c>
      <c r="F4" s="7" t="n">
        <v>46185</v>
      </c>
      <c r="G4" s="7" t="n">
        <v>46185</v>
      </c>
      <c r="H4" s="7" t="n">
        <v>46185</v>
      </c>
      <c r="I4" t="n">
        <v>75</v>
      </c>
      <c r="J4" s="8">
        <f>IF($H4="","",IF($H4&lt;=$F4+Settings!$B$2,1,0))</f>
        <v/>
      </c>
      <c r="K4" s="8">
        <f>IF($H4="","",IF($H4&lt;=$G4+Settings!$B$2,1,0))</f>
        <v/>
      </c>
      <c r="L4" s="8">
        <f>IF($H4="","",IF($I4&gt;=$E4,1,0))</f>
        <v/>
      </c>
      <c r="M4" s="8">
        <f>IF($J4="","",$J4*$L4)</f>
        <v/>
      </c>
      <c r="N4" s="8">
        <f>IF($K4="","",$K4*$L4)</f>
        <v/>
      </c>
    </row>
    <row r="5">
      <c r="A5" t="inlineStr">
        <is>
          <t>PO-1002</t>
        </is>
      </c>
      <c r="B5" t="inlineStr">
        <is>
          <t>Bayside Coatings</t>
        </is>
      </c>
      <c r="C5" t="n">
        <v>1</v>
      </c>
      <c r="D5" t="inlineStr">
        <is>
          <t>FIN-2201</t>
        </is>
      </c>
      <c r="E5" t="n">
        <v>500</v>
      </c>
      <c r="F5" s="7" t="n">
        <v>46178</v>
      </c>
      <c r="G5" s="7" t="n">
        <v>46192</v>
      </c>
      <c r="H5" s="7" t="n">
        <v>46191</v>
      </c>
      <c r="I5" t="n">
        <v>500</v>
      </c>
      <c r="J5" s="8">
        <f>IF($H5="","",IF($H5&lt;=$F5+Settings!$B$2,1,0))</f>
        <v/>
      </c>
      <c r="K5" s="8">
        <f>IF($H5="","",IF($H5&lt;=$G5+Settings!$B$2,1,0))</f>
        <v/>
      </c>
      <c r="L5" s="8">
        <f>IF($H5="","",IF($I5&gt;=$E5,1,0))</f>
        <v/>
      </c>
      <c r="M5" s="8">
        <f>IF($J5="","",$J5*$L5)</f>
        <v/>
      </c>
      <c r="N5" s="8">
        <f>IF($K5="","",$K5*$L5)</f>
        <v/>
      </c>
    </row>
    <row r="6">
      <c r="A6" t="inlineStr">
        <is>
          <t>PO-1002</t>
        </is>
      </c>
      <c r="B6" t="inlineStr">
        <is>
          <t>Bayside Coatings</t>
        </is>
      </c>
      <c r="C6" t="n">
        <v>2</v>
      </c>
      <c r="D6" t="inlineStr">
        <is>
          <t>FIN-2202</t>
        </is>
      </c>
      <c r="E6" t="n">
        <v>300</v>
      </c>
      <c r="F6" s="7" t="n">
        <v>46178</v>
      </c>
      <c r="G6" s="7" t="n">
        <v>46192</v>
      </c>
      <c r="H6" s="7" t="n">
        <v>46192</v>
      </c>
      <c r="I6" t="n">
        <v>300</v>
      </c>
      <c r="J6" s="8">
        <f>IF($H6="","",IF($H6&lt;=$F6+Settings!$B$2,1,0))</f>
        <v/>
      </c>
      <c r="K6" s="8">
        <f>IF($H6="","",IF($H6&lt;=$G6+Settings!$B$2,1,0))</f>
        <v/>
      </c>
      <c r="L6" s="8">
        <f>IF($H6="","",IF($I6&gt;=$E6,1,0))</f>
        <v/>
      </c>
      <c r="M6" s="8">
        <f>IF($J6="","",$J6*$L6)</f>
        <v/>
      </c>
      <c r="N6" s="8">
        <f>IF($K6="","",$K6*$L6)</f>
        <v/>
      </c>
    </row>
    <row r="7">
      <c r="A7" t="inlineStr">
        <is>
          <t>PO-1005</t>
        </is>
      </c>
      <c r="B7" t="inlineStr">
        <is>
          <t>Bayside Coatings</t>
        </is>
      </c>
      <c r="C7" t="n">
        <v>1</v>
      </c>
      <c r="D7" t="inlineStr">
        <is>
          <t>FIN-2210</t>
        </is>
      </c>
      <c r="E7" t="n">
        <v>250</v>
      </c>
      <c r="F7" s="7" t="n">
        <v>46193</v>
      </c>
      <c r="G7" s="7" t="n">
        <v>46205</v>
      </c>
      <c r="H7" s="7" t="n">
        <v>46204</v>
      </c>
      <c r="I7" t="n">
        <v>250</v>
      </c>
      <c r="J7" s="8">
        <f>IF($H7="","",IF($H7&lt;=$F7+Settings!$B$2,1,0))</f>
        <v/>
      </c>
      <c r="K7" s="8">
        <f>IF($H7="","",IF($H7&lt;=$G7+Settings!$B$2,1,0))</f>
        <v/>
      </c>
      <c r="L7" s="8">
        <f>IF($H7="","",IF($I7&gt;=$E7,1,0))</f>
        <v/>
      </c>
      <c r="M7" s="8">
        <f>IF($J7="","",$J7*$L7)</f>
        <v/>
      </c>
      <c r="N7" s="8">
        <f>IF($K7="","",$K7*$L7)</f>
        <v/>
      </c>
    </row>
    <row r="8">
      <c r="A8" t="inlineStr">
        <is>
          <t>PO-1003</t>
        </is>
      </c>
      <c r="B8" t="inlineStr">
        <is>
          <t>Delta Fasteners</t>
        </is>
      </c>
      <c r="C8" t="n">
        <v>1</v>
      </c>
      <c r="D8" t="inlineStr">
        <is>
          <t>SCR-9001</t>
        </is>
      </c>
      <c r="E8" t="n">
        <v>10000</v>
      </c>
      <c r="F8" s="7" t="n">
        <v>46181</v>
      </c>
      <c r="G8" s="7" t="n">
        <v>46181</v>
      </c>
      <c r="H8" s="7" t="n">
        <v>46181</v>
      </c>
      <c r="I8" t="n">
        <v>9500</v>
      </c>
      <c r="J8" s="8">
        <f>IF($H8="","",IF($H8&lt;=$F8+Settings!$B$2,1,0))</f>
        <v/>
      </c>
      <c r="K8" s="8">
        <f>IF($H8="","",IF($H8&lt;=$G8+Settings!$B$2,1,0))</f>
        <v/>
      </c>
      <c r="L8" s="8">
        <f>IF($H8="","",IF($I8&gt;=$E8,1,0))</f>
        <v/>
      </c>
      <c r="M8" s="8">
        <f>IF($J8="","",$J8*$L8)</f>
        <v/>
      </c>
      <c r="N8" s="8">
        <f>IF($K8="","",$K8*$L8)</f>
        <v/>
      </c>
    </row>
    <row r="9">
      <c r="A9" t="inlineStr">
        <is>
          <t>PO-1003</t>
        </is>
      </c>
      <c r="B9" t="inlineStr">
        <is>
          <t>Delta Fasteners</t>
        </is>
      </c>
      <c r="C9" t="n">
        <v>2</v>
      </c>
      <c r="D9" t="inlineStr">
        <is>
          <t>SCR-9002</t>
        </is>
      </c>
      <c r="E9" t="n">
        <v>8000</v>
      </c>
      <c r="F9" s="7" t="n">
        <v>46181</v>
      </c>
      <c r="G9" s="7" t="n">
        <v>46181</v>
      </c>
      <c r="H9" s="7" t="n">
        <v>46180</v>
      </c>
      <c r="I9" t="n">
        <v>8000</v>
      </c>
      <c r="J9" s="8">
        <f>IF($H9="","",IF($H9&lt;=$F9+Settings!$B$2,1,0))</f>
        <v/>
      </c>
      <c r="K9" s="8">
        <f>IF($H9="","",IF($H9&lt;=$G9+Settings!$B$2,1,0))</f>
        <v/>
      </c>
      <c r="L9" s="8">
        <f>IF($H9="","",IF($I9&gt;=$E9,1,0))</f>
        <v/>
      </c>
      <c r="M9" s="8">
        <f>IF($J9="","",$J9*$L9)</f>
        <v/>
      </c>
      <c r="N9" s="8">
        <f>IF($K9="","",$K9*$L9)</f>
        <v/>
      </c>
    </row>
    <row r="10">
      <c r="J10" s="8">
        <f>IF($H10="","",IF($H10&lt;=$F10+Settings!$B$2,1,0))</f>
        <v/>
      </c>
      <c r="K10" s="8">
        <f>IF($H10="","",IF($H10&lt;=$G10+Settings!$B$2,1,0))</f>
        <v/>
      </c>
      <c r="L10" s="8">
        <f>IF($H10="","",IF($I10&gt;=$E10,1,0))</f>
        <v/>
      </c>
      <c r="M10" s="8">
        <f>IF($J10="","",$J10*$L10)</f>
        <v/>
      </c>
      <c r="N10" s="8">
        <f>IF($K10="","",$K10*$L10)</f>
        <v/>
      </c>
    </row>
    <row r="11">
      <c r="J11" s="8">
        <f>IF($H11="","",IF($H11&lt;=$F11+Settings!$B$2,1,0))</f>
        <v/>
      </c>
      <c r="K11" s="8">
        <f>IF($H11="","",IF($H11&lt;=$G11+Settings!$B$2,1,0))</f>
        <v/>
      </c>
      <c r="L11" s="8">
        <f>IF($H11="","",IF($I11&gt;=$E11,1,0))</f>
        <v/>
      </c>
      <c r="M11" s="8">
        <f>IF($J11="","",$J11*$L11)</f>
        <v/>
      </c>
      <c r="N11" s="8">
        <f>IF($K11="","",$K11*$L11)</f>
        <v/>
      </c>
    </row>
    <row r="12">
      <c r="J12" s="8">
        <f>IF($H12="","",IF($H12&lt;=$F12+Settings!$B$2,1,0))</f>
        <v/>
      </c>
      <c r="K12" s="8">
        <f>IF($H12="","",IF($H12&lt;=$G12+Settings!$B$2,1,0))</f>
        <v/>
      </c>
      <c r="L12" s="8">
        <f>IF($H12="","",IF($I12&gt;=$E12,1,0))</f>
        <v/>
      </c>
      <c r="M12" s="8">
        <f>IF($J12="","",$J12*$L12)</f>
        <v/>
      </c>
      <c r="N12" s="8">
        <f>IF($K12="","",$K12*$L12)</f>
        <v/>
      </c>
    </row>
    <row r="13">
      <c r="J13" s="8">
        <f>IF($H13="","",IF($H13&lt;=$F13+Settings!$B$2,1,0))</f>
        <v/>
      </c>
      <c r="K13" s="8">
        <f>IF($H13="","",IF($H13&lt;=$G13+Settings!$B$2,1,0))</f>
        <v/>
      </c>
      <c r="L13" s="8">
        <f>IF($H13="","",IF($I13&gt;=$E13,1,0))</f>
        <v/>
      </c>
      <c r="M13" s="8">
        <f>IF($J13="","",$J13*$L13)</f>
        <v/>
      </c>
      <c r="N13" s="8">
        <f>IF($K13="","",$K13*$L13)</f>
        <v/>
      </c>
    </row>
    <row r="14">
      <c r="J14" s="8">
        <f>IF($H14="","",IF($H14&lt;=$F14+Settings!$B$2,1,0))</f>
        <v/>
      </c>
      <c r="K14" s="8">
        <f>IF($H14="","",IF($H14&lt;=$G14+Settings!$B$2,1,0))</f>
        <v/>
      </c>
      <c r="L14" s="8">
        <f>IF($H14="","",IF($I14&gt;=$E14,1,0))</f>
        <v/>
      </c>
      <c r="M14" s="8">
        <f>IF($J14="","",$J14*$L14)</f>
        <v/>
      </c>
      <c r="N14" s="8">
        <f>IF($K14="","",$K14*$L14)</f>
        <v/>
      </c>
    </row>
    <row r="15">
      <c r="J15" s="8">
        <f>IF($H15="","",IF($H15&lt;=$F15+Settings!$B$2,1,0))</f>
        <v/>
      </c>
      <c r="K15" s="8">
        <f>IF($H15="","",IF($H15&lt;=$G15+Settings!$B$2,1,0))</f>
        <v/>
      </c>
      <c r="L15" s="8">
        <f>IF($H15="","",IF($I15&gt;=$E15,1,0))</f>
        <v/>
      </c>
      <c r="M15" s="8">
        <f>IF($J15="","",$J15*$L15)</f>
        <v/>
      </c>
      <c r="N15" s="8">
        <f>IF($K15="","",$K15*$L15)</f>
        <v/>
      </c>
    </row>
    <row r="16">
      <c r="J16" s="8">
        <f>IF($H16="","",IF($H16&lt;=$F16+Settings!$B$2,1,0))</f>
        <v/>
      </c>
      <c r="K16" s="8">
        <f>IF($H16="","",IF($H16&lt;=$G16+Settings!$B$2,1,0))</f>
        <v/>
      </c>
      <c r="L16" s="8">
        <f>IF($H16="","",IF($I16&gt;=$E16,1,0))</f>
        <v/>
      </c>
      <c r="M16" s="8">
        <f>IF($J16="","",$J16*$L16)</f>
        <v/>
      </c>
      <c r="N16" s="8">
        <f>IF($K16="","",$K16*$L16)</f>
        <v/>
      </c>
    </row>
    <row r="17">
      <c r="J17" s="8">
        <f>IF($H17="","",IF($H17&lt;=$F17+Settings!$B$2,1,0))</f>
        <v/>
      </c>
      <c r="K17" s="8">
        <f>IF($H17="","",IF($H17&lt;=$G17+Settings!$B$2,1,0))</f>
        <v/>
      </c>
      <c r="L17" s="8">
        <f>IF($H17="","",IF($I17&gt;=$E17,1,0))</f>
        <v/>
      </c>
      <c r="M17" s="8">
        <f>IF($J17="","",$J17*$L17)</f>
        <v/>
      </c>
      <c r="N17" s="8">
        <f>IF($K17="","",$K17*$L17)</f>
        <v/>
      </c>
    </row>
    <row r="18">
      <c r="J18" s="8">
        <f>IF($H18="","",IF($H18&lt;=$F18+Settings!$B$2,1,0))</f>
        <v/>
      </c>
      <c r="K18" s="8">
        <f>IF($H18="","",IF($H18&lt;=$G18+Settings!$B$2,1,0))</f>
        <v/>
      </c>
      <c r="L18" s="8">
        <f>IF($H18="","",IF($I18&gt;=$E18,1,0))</f>
        <v/>
      </c>
      <c r="M18" s="8">
        <f>IF($J18="","",$J18*$L18)</f>
        <v/>
      </c>
      <c r="N18" s="8">
        <f>IF($K18="","",$K18*$L18)</f>
        <v/>
      </c>
    </row>
    <row r="19">
      <c r="J19" s="8">
        <f>IF($H19="","",IF($H19&lt;=$F19+Settings!$B$2,1,0))</f>
        <v/>
      </c>
      <c r="K19" s="8">
        <f>IF($H19="","",IF($H19&lt;=$G19+Settings!$B$2,1,0))</f>
        <v/>
      </c>
      <c r="L19" s="8">
        <f>IF($H19="","",IF($I19&gt;=$E19,1,0))</f>
        <v/>
      </c>
      <c r="M19" s="8">
        <f>IF($J19="","",$J19*$L19)</f>
        <v/>
      </c>
      <c r="N19" s="8">
        <f>IF($K19="","",$K19*$L19)</f>
        <v/>
      </c>
    </row>
    <row r="20">
      <c r="J20" s="8">
        <f>IF($H20="","",IF($H20&lt;=$F20+Settings!$B$2,1,0))</f>
        <v/>
      </c>
      <c r="K20" s="8">
        <f>IF($H20="","",IF($H20&lt;=$G20+Settings!$B$2,1,0))</f>
        <v/>
      </c>
      <c r="L20" s="8">
        <f>IF($H20="","",IF($I20&gt;=$E20,1,0))</f>
        <v/>
      </c>
      <c r="M20" s="8">
        <f>IF($J20="","",$J20*$L20)</f>
        <v/>
      </c>
      <c r="N20" s="8">
        <f>IF($K20="","",$K20*$L20)</f>
        <v/>
      </c>
    </row>
    <row r="21">
      <c r="J21" s="8">
        <f>IF($H21="","",IF($H21&lt;=$F21+Settings!$B$2,1,0))</f>
        <v/>
      </c>
      <c r="K21" s="8">
        <f>IF($H21="","",IF($H21&lt;=$G21+Settings!$B$2,1,0))</f>
        <v/>
      </c>
      <c r="L21" s="8">
        <f>IF($H21="","",IF($I21&gt;=$E21,1,0))</f>
        <v/>
      </c>
      <c r="M21" s="8">
        <f>IF($J21="","",$J21*$L21)</f>
        <v/>
      </c>
      <c r="N21" s="8">
        <f>IF($K21="","",$K21*$L21)</f>
        <v/>
      </c>
    </row>
    <row r="22">
      <c r="J22" s="8">
        <f>IF($H22="","",IF($H22&lt;=$F22+Settings!$B$2,1,0))</f>
        <v/>
      </c>
      <c r="K22" s="8">
        <f>IF($H22="","",IF($H22&lt;=$G22+Settings!$B$2,1,0))</f>
        <v/>
      </c>
      <c r="L22" s="8">
        <f>IF($H22="","",IF($I22&gt;=$E22,1,0))</f>
        <v/>
      </c>
      <c r="M22" s="8">
        <f>IF($J22="","",$J22*$L22)</f>
        <v/>
      </c>
      <c r="N22" s="8">
        <f>IF($K22="","",$K22*$L22)</f>
        <v/>
      </c>
    </row>
    <row r="23">
      <c r="J23" s="8">
        <f>IF($H23="","",IF($H23&lt;=$F23+Settings!$B$2,1,0))</f>
        <v/>
      </c>
      <c r="K23" s="8">
        <f>IF($H23="","",IF($H23&lt;=$G23+Settings!$B$2,1,0))</f>
        <v/>
      </c>
      <c r="L23" s="8">
        <f>IF($H23="","",IF($I23&gt;=$E23,1,0))</f>
        <v/>
      </c>
      <c r="M23" s="8">
        <f>IF($J23="","",$J23*$L23)</f>
        <v/>
      </c>
      <c r="N23" s="8">
        <f>IF($K23="","",$K23*$L23)</f>
        <v/>
      </c>
    </row>
    <row r="24">
      <c r="J24" s="8">
        <f>IF($H24="","",IF($H24&lt;=$F24+Settings!$B$2,1,0))</f>
        <v/>
      </c>
      <c r="K24" s="8">
        <f>IF($H24="","",IF($H24&lt;=$G24+Settings!$B$2,1,0))</f>
        <v/>
      </c>
      <c r="L24" s="8">
        <f>IF($H24="","",IF($I24&gt;=$E24,1,0))</f>
        <v/>
      </c>
      <c r="M24" s="8">
        <f>IF($J24="","",$J24*$L24)</f>
        <v/>
      </c>
      <c r="N24" s="8">
        <f>IF($K24="","",$K24*$L24)</f>
        <v/>
      </c>
    </row>
    <row r="25">
      <c r="J25" s="8">
        <f>IF($H25="","",IF($H25&lt;=$F25+Settings!$B$2,1,0))</f>
        <v/>
      </c>
      <c r="K25" s="8">
        <f>IF($H25="","",IF($H25&lt;=$G25+Settings!$B$2,1,0))</f>
        <v/>
      </c>
      <c r="L25" s="8">
        <f>IF($H25="","",IF($I25&gt;=$E25,1,0))</f>
        <v/>
      </c>
      <c r="M25" s="8">
        <f>IF($J25="","",$J25*$L25)</f>
        <v/>
      </c>
      <c r="N25" s="8">
        <f>IF($K25="","",$K25*$L25)</f>
        <v/>
      </c>
    </row>
    <row r="26">
      <c r="J26" s="8">
        <f>IF($H26="","",IF($H26&lt;=$F26+Settings!$B$2,1,0))</f>
        <v/>
      </c>
      <c r="K26" s="8">
        <f>IF($H26="","",IF($H26&lt;=$G26+Settings!$B$2,1,0))</f>
        <v/>
      </c>
      <c r="L26" s="8">
        <f>IF($H26="","",IF($I26&gt;=$E26,1,0))</f>
        <v/>
      </c>
      <c r="M26" s="8">
        <f>IF($J26="","",$J26*$L26)</f>
        <v/>
      </c>
      <c r="N26" s="8">
        <f>IF($K26="","",$K26*$L26)</f>
        <v/>
      </c>
    </row>
    <row r="27">
      <c r="J27" s="8">
        <f>IF($H27="","",IF($H27&lt;=$F27+Settings!$B$2,1,0))</f>
        <v/>
      </c>
      <c r="K27" s="8">
        <f>IF($H27="","",IF($H27&lt;=$G27+Settings!$B$2,1,0))</f>
        <v/>
      </c>
      <c r="L27" s="8">
        <f>IF($H27="","",IF($I27&gt;=$E27,1,0))</f>
        <v/>
      </c>
      <c r="M27" s="8">
        <f>IF($J27="","",$J27*$L27)</f>
        <v/>
      </c>
      <c r="N27" s="8">
        <f>IF($K27="","",$K27*$L27)</f>
        <v/>
      </c>
    </row>
    <row r="28">
      <c r="J28" s="8">
        <f>IF($H28="","",IF($H28&lt;=$F28+Settings!$B$2,1,0))</f>
        <v/>
      </c>
      <c r="K28" s="8">
        <f>IF($H28="","",IF($H28&lt;=$G28+Settings!$B$2,1,0))</f>
        <v/>
      </c>
      <c r="L28" s="8">
        <f>IF($H28="","",IF($I28&gt;=$E28,1,0))</f>
        <v/>
      </c>
      <c r="M28" s="8">
        <f>IF($J28="","",$J28*$L28)</f>
        <v/>
      </c>
      <c r="N28" s="8">
        <f>IF($K28="","",$K28*$L28)</f>
        <v/>
      </c>
    </row>
    <row r="29">
      <c r="J29" s="8">
        <f>IF($H29="","",IF($H29&lt;=$F29+Settings!$B$2,1,0))</f>
        <v/>
      </c>
      <c r="K29" s="8">
        <f>IF($H29="","",IF($H29&lt;=$G29+Settings!$B$2,1,0))</f>
        <v/>
      </c>
      <c r="L29" s="8">
        <f>IF($H29="","",IF($I29&gt;=$E29,1,0))</f>
        <v/>
      </c>
      <c r="M29" s="8">
        <f>IF($J29="","",$J29*$L29)</f>
        <v/>
      </c>
      <c r="N29" s="8">
        <f>IF($K29="","",$K29*$L29)</f>
        <v/>
      </c>
    </row>
    <row r="30">
      <c r="J30" s="8">
        <f>IF($H30="","",IF($H30&lt;=$F30+Settings!$B$2,1,0))</f>
        <v/>
      </c>
      <c r="K30" s="8">
        <f>IF($H30="","",IF($H30&lt;=$G30+Settings!$B$2,1,0))</f>
        <v/>
      </c>
      <c r="L30" s="8">
        <f>IF($H30="","",IF($I30&gt;=$E30,1,0))</f>
        <v/>
      </c>
      <c r="M30" s="8">
        <f>IF($J30="","",$J30*$L30)</f>
        <v/>
      </c>
      <c r="N30" s="8">
        <f>IF($K30="","",$K30*$L30)</f>
        <v/>
      </c>
    </row>
    <row r="31">
      <c r="J31" s="8">
        <f>IF($H31="","",IF($H31&lt;=$F31+Settings!$B$2,1,0))</f>
        <v/>
      </c>
      <c r="K31" s="8">
        <f>IF($H31="","",IF($H31&lt;=$G31+Settings!$B$2,1,0))</f>
        <v/>
      </c>
      <c r="L31" s="8">
        <f>IF($H31="","",IF($I31&gt;=$E31,1,0))</f>
        <v/>
      </c>
      <c r="M31" s="8">
        <f>IF($J31="","",$J31*$L31)</f>
        <v/>
      </c>
      <c r="N31" s="8">
        <f>IF($K31="","",$K31*$L31)</f>
        <v/>
      </c>
    </row>
    <row r="32">
      <c r="J32" s="8">
        <f>IF($H32="","",IF($H32&lt;=$F32+Settings!$B$2,1,0))</f>
        <v/>
      </c>
      <c r="K32" s="8">
        <f>IF($H32="","",IF($H32&lt;=$G32+Settings!$B$2,1,0))</f>
        <v/>
      </c>
      <c r="L32" s="8">
        <f>IF($H32="","",IF($I32&gt;=$E32,1,0))</f>
        <v/>
      </c>
      <c r="M32" s="8">
        <f>IF($J32="","",$J32*$L32)</f>
        <v/>
      </c>
      <c r="N32" s="8">
        <f>IF($K32="","",$K32*$L32)</f>
        <v/>
      </c>
    </row>
    <row r="33">
      <c r="J33" s="8">
        <f>IF($H33="","",IF($H33&lt;=$F33+Settings!$B$2,1,0))</f>
        <v/>
      </c>
      <c r="K33" s="8">
        <f>IF($H33="","",IF($H33&lt;=$G33+Settings!$B$2,1,0))</f>
        <v/>
      </c>
      <c r="L33" s="8">
        <f>IF($H33="","",IF($I33&gt;=$E33,1,0))</f>
        <v/>
      </c>
      <c r="M33" s="8">
        <f>IF($J33="","",$J33*$L33)</f>
        <v/>
      </c>
      <c r="N33" s="8">
        <f>IF($K33="","",$K33*$L33)</f>
        <v/>
      </c>
    </row>
    <row r="34">
      <c r="J34" s="8">
        <f>IF($H34="","",IF($H34&lt;=$F34+Settings!$B$2,1,0))</f>
        <v/>
      </c>
      <c r="K34" s="8">
        <f>IF($H34="","",IF($H34&lt;=$G34+Settings!$B$2,1,0))</f>
        <v/>
      </c>
      <c r="L34" s="8">
        <f>IF($H34="","",IF($I34&gt;=$E34,1,0))</f>
        <v/>
      </c>
      <c r="M34" s="8">
        <f>IF($J34="","",$J34*$L34)</f>
        <v/>
      </c>
      <c r="N34" s="8">
        <f>IF($K34="","",$K34*$L34)</f>
        <v/>
      </c>
    </row>
    <row r="35">
      <c r="J35" s="8">
        <f>IF($H35="","",IF($H35&lt;=$F35+Settings!$B$2,1,0))</f>
        <v/>
      </c>
      <c r="K35" s="8">
        <f>IF($H35="","",IF($H35&lt;=$G35+Settings!$B$2,1,0))</f>
        <v/>
      </c>
      <c r="L35" s="8">
        <f>IF($H35="","",IF($I35&gt;=$E35,1,0))</f>
        <v/>
      </c>
      <c r="M35" s="8">
        <f>IF($J35="","",$J35*$L35)</f>
        <v/>
      </c>
      <c r="N35" s="8">
        <f>IF($K35="","",$K35*$L35)</f>
        <v/>
      </c>
    </row>
    <row r="36">
      <c r="J36" s="8">
        <f>IF($H36="","",IF($H36&lt;=$F36+Settings!$B$2,1,0))</f>
        <v/>
      </c>
      <c r="K36" s="8">
        <f>IF($H36="","",IF($H36&lt;=$G36+Settings!$B$2,1,0))</f>
        <v/>
      </c>
      <c r="L36" s="8">
        <f>IF($H36="","",IF($I36&gt;=$E36,1,0))</f>
        <v/>
      </c>
      <c r="M36" s="8">
        <f>IF($J36="","",$J36*$L36)</f>
        <v/>
      </c>
      <c r="N36" s="8">
        <f>IF($K36="","",$K36*$L36)</f>
        <v/>
      </c>
    </row>
    <row r="37">
      <c r="J37" s="8">
        <f>IF($H37="","",IF($H37&lt;=$F37+Settings!$B$2,1,0))</f>
        <v/>
      </c>
      <c r="K37" s="8">
        <f>IF($H37="","",IF($H37&lt;=$G37+Settings!$B$2,1,0))</f>
        <v/>
      </c>
      <c r="L37" s="8">
        <f>IF($H37="","",IF($I37&gt;=$E37,1,0))</f>
        <v/>
      </c>
      <c r="M37" s="8">
        <f>IF($J37="","",$J37*$L37)</f>
        <v/>
      </c>
      <c r="N37" s="8">
        <f>IF($K37="","",$K37*$L37)</f>
        <v/>
      </c>
    </row>
    <row r="38">
      <c r="J38" s="8">
        <f>IF($H38="","",IF($H38&lt;=$F38+Settings!$B$2,1,0))</f>
        <v/>
      </c>
      <c r="K38" s="8">
        <f>IF($H38="","",IF($H38&lt;=$G38+Settings!$B$2,1,0))</f>
        <v/>
      </c>
      <c r="L38" s="8">
        <f>IF($H38="","",IF($I38&gt;=$E38,1,0))</f>
        <v/>
      </c>
      <c r="M38" s="8">
        <f>IF($J38="","",$J38*$L38)</f>
        <v/>
      </c>
      <c r="N38" s="8">
        <f>IF($K38="","",$K38*$L38)</f>
        <v/>
      </c>
    </row>
    <row r="39">
      <c r="J39" s="8">
        <f>IF($H39="","",IF($H39&lt;=$F39+Settings!$B$2,1,0))</f>
        <v/>
      </c>
      <c r="K39" s="8">
        <f>IF($H39="","",IF($H39&lt;=$G39+Settings!$B$2,1,0))</f>
        <v/>
      </c>
      <c r="L39" s="8">
        <f>IF($H39="","",IF($I39&gt;=$E39,1,0))</f>
        <v/>
      </c>
      <c r="M39" s="8">
        <f>IF($J39="","",$J39*$L39)</f>
        <v/>
      </c>
      <c r="N39" s="8">
        <f>IF($K39="","",$K39*$L39)</f>
        <v/>
      </c>
    </row>
    <row r="40">
      <c r="J40" s="8">
        <f>IF($H40="","",IF($H40&lt;=$F40+Settings!$B$2,1,0))</f>
        <v/>
      </c>
      <c r="K40" s="8">
        <f>IF($H40="","",IF($H40&lt;=$G40+Settings!$B$2,1,0))</f>
        <v/>
      </c>
      <c r="L40" s="8">
        <f>IF($H40="","",IF($I40&gt;=$E40,1,0))</f>
        <v/>
      </c>
      <c r="M40" s="8">
        <f>IF($J40="","",$J40*$L40)</f>
        <v/>
      </c>
      <c r="N40" s="8">
        <f>IF($K40="","",$K40*$L40)</f>
        <v/>
      </c>
    </row>
    <row r="41">
      <c r="J41" s="8">
        <f>IF($H41="","",IF($H41&lt;=$F41+Settings!$B$2,1,0))</f>
        <v/>
      </c>
      <c r="K41" s="8">
        <f>IF($H41="","",IF($H41&lt;=$G41+Settings!$B$2,1,0))</f>
        <v/>
      </c>
      <c r="L41" s="8">
        <f>IF($H41="","",IF($I41&gt;=$E41,1,0))</f>
        <v/>
      </c>
      <c r="M41" s="8">
        <f>IF($J41="","",$J41*$L41)</f>
        <v/>
      </c>
      <c r="N41" s="8">
        <f>IF($K41="","",$K41*$L41)</f>
        <v/>
      </c>
    </row>
    <row r="42">
      <c r="J42" s="8">
        <f>IF($H42="","",IF($H42&lt;=$F42+Settings!$B$2,1,0))</f>
        <v/>
      </c>
      <c r="K42" s="8">
        <f>IF($H42="","",IF($H42&lt;=$G42+Settings!$B$2,1,0))</f>
        <v/>
      </c>
      <c r="L42" s="8">
        <f>IF($H42="","",IF($I42&gt;=$E42,1,0))</f>
        <v/>
      </c>
      <c r="M42" s="8">
        <f>IF($J42="","",$J42*$L42)</f>
        <v/>
      </c>
      <c r="N42" s="8">
        <f>IF($K42="","",$K42*$L42)</f>
        <v/>
      </c>
    </row>
    <row r="43">
      <c r="J43" s="8">
        <f>IF($H43="","",IF($H43&lt;=$F43+Settings!$B$2,1,0))</f>
        <v/>
      </c>
      <c r="K43" s="8">
        <f>IF($H43="","",IF($H43&lt;=$G43+Settings!$B$2,1,0))</f>
        <v/>
      </c>
      <c r="L43" s="8">
        <f>IF($H43="","",IF($I43&gt;=$E43,1,0))</f>
        <v/>
      </c>
      <c r="M43" s="8">
        <f>IF($J43="","",$J43*$L43)</f>
        <v/>
      </c>
      <c r="N43" s="8">
        <f>IF($K43="","",$K43*$L43)</f>
        <v/>
      </c>
    </row>
    <row r="44">
      <c r="J44" s="8">
        <f>IF($H44="","",IF($H44&lt;=$F44+Settings!$B$2,1,0))</f>
        <v/>
      </c>
      <c r="K44" s="8">
        <f>IF($H44="","",IF($H44&lt;=$G44+Settings!$B$2,1,0))</f>
        <v/>
      </c>
      <c r="L44" s="8">
        <f>IF($H44="","",IF($I44&gt;=$E44,1,0))</f>
        <v/>
      </c>
      <c r="M44" s="8">
        <f>IF($J44="","",$J44*$L44)</f>
        <v/>
      </c>
      <c r="N44" s="8">
        <f>IF($K44="","",$K44*$L44)</f>
        <v/>
      </c>
    </row>
    <row r="45">
      <c r="J45" s="8">
        <f>IF($H45="","",IF($H45&lt;=$F45+Settings!$B$2,1,0))</f>
        <v/>
      </c>
      <c r="K45" s="8">
        <f>IF($H45="","",IF($H45&lt;=$G45+Settings!$B$2,1,0))</f>
        <v/>
      </c>
      <c r="L45" s="8">
        <f>IF($H45="","",IF($I45&gt;=$E45,1,0))</f>
        <v/>
      </c>
      <c r="M45" s="8">
        <f>IF($J45="","",$J45*$L45)</f>
        <v/>
      </c>
      <c r="N45" s="8">
        <f>IF($K45="","",$K45*$L45)</f>
        <v/>
      </c>
    </row>
    <row r="46">
      <c r="J46" s="8">
        <f>IF($H46="","",IF($H46&lt;=$F46+Settings!$B$2,1,0))</f>
        <v/>
      </c>
      <c r="K46" s="8">
        <f>IF($H46="","",IF($H46&lt;=$G46+Settings!$B$2,1,0))</f>
        <v/>
      </c>
      <c r="L46" s="8">
        <f>IF($H46="","",IF($I46&gt;=$E46,1,0))</f>
        <v/>
      </c>
      <c r="M46" s="8">
        <f>IF($J46="","",$J46*$L46)</f>
        <v/>
      </c>
      <c r="N46" s="8">
        <f>IF($K46="","",$K46*$L46)</f>
        <v/>
      </c>
    </row>
    <row r="47">
      <c r="J47" s="8">
        <f>IF($H47="","",IF($H47&lt;=$F47+Settings!$B$2,1,0))</f>
        <v/>
      </c>
      <c r="K47" s="8">
        <f>IF($H47="","",IF($H47&lt;=$G47+Settings!$B$2,1,0))</f>
        <v/>
      </c>
      <c r="L47" s="8">
        <f>IF($H47="","",IF($I47&gt;=$E47,1,0))</f>
        <v/>
      </c>
      <c r="M47" s="8">
        <f>IF($J47="","",$J47*$L47)</f>
        <v/>
      </c>
      <c r="N47" s="8">
        <f>IF($K47="","",$K47*$L47)</f>
        <v/>
      </c>
    </row>
    <row r="48">
      <c r="J48" s="8">
        <f>IF($H48="","",IF($H48&lt;=$F48+Settings!$B$2,1,0))</f>
        <v/>
      </c>
      <c r="K48" s="8">
        <f>IF($H48="","",IF($H48&lt;=$G48+Settings!$B$2,1,0))</f>
        <v/>
      </c>
      <c r="L48" s="8">
        <f>IF($H48="","",IF($I48&gt;=$E48,1,0))</f>
        <v/>
      </c>
      <c r="M48" s="8">
        <f>IF($J48="","",$J48*$L48)</f>
        <v/>
      </c>
      <c r="N48" s="8">
        <f>IF($K48="","",$K48*$L48)</f>
        <v/>
      </c>
    </row>
    <row r="49">
      <c r="J49" s="8">
        <f>IF($H49="","",IF($H49&lt;=$F49+Settings!$B$2,1,0))</f>
        <v/>
      </c>
      <c r="K49" s="8">
        <f>IF($H49="","",IF($H49&lt;=$G49+Settings!$B$2,1,0))</f>
        <v/>
      </c>
      <c r="L49" s="8">
        <f>IF($H49="","",IF($I49&gt;=$E49,1,0))</f>
        <v/>
      </c>
      <c r="M49" s="8">
        <f>IF($J49="","",$J49*$L49)</f>
        <v/>
      </c>
      <c r="N49" s="8">
        <f>IF($K49="","",$K49*$L49)</f>
        <v/>
      </c>
    </row>
    <row r="50">
      <c r="J50" s="8">
        <f>IF($H50="","",IF($H50&lt;=$F50+Settings!$B$2,1,0))</f>
        <v/>
      </c>
      <c r="K50" s="8">
        <f>IF($H50="","",IF($H50&lt;=$G50+Settings!$B$2,1,0))</f>
        <v/>
      </c>
      <c r="L50" s="8">
        <f>IF($H50="","",IF($I50&gt;=$E50,1,0))</f>
        <v/>
      </c>
      <c r="M50" s="8">
        <f>IF($J50="","",$J50*$L50)</f>
        <v/>
      </c>
      <c r="N50" s="8">
        <f>IF($K50="","",$K50*$L50)</f>
        <v/>
      </c>
    </row>
    <row r="51">
      <c r="J51" s="8">
        <f>IF($H51="","",IF($H51&lt;=$F51+Settings!$B$2,1,0))</f>
        <v/>
      </c>
      <c r="K51" s="8">
        <f>IF($H51="","",IF($H51&lt;=$G51+Settings!$B$2,1,0))</f>
        <v/>
      </c>
      <c r="L51" s="8">
        <f>IF($H51="","",IF($I51&gt;=$E51,1,0))</f>
        <v/>
      </c>
      <c r="M51" s="8">
        <f>IF($J51="","",$J51*$L51)</f>
        <v/>
      </c>
      <c r="N51" s="8">
        <f>IF($K51="","",$K51*$L51)</f>
        <v/>
      </c>
    </row>
    <row r="52">
      <c r="J52" s="8">
        <f>IF($H52="","",IF($H52&lt;=$F52+Settings!$B$2,1,0))</f>
        <v/>
      </c>
      <c r="K52" s="8">
        <f>IF($H52="","",IF($H52&lt;=$G52+Settings!$B$2,1,0))</f>
        <v/>
      </c>
      <c r="L52" s="8">
        <f>IF($H52="","",IF($I52&gt;=$E52,1,0))</f>
        <v/>
      </c>
      <c r="M52" s="8">
        <f>IF($J52="","",$J52*$L52)</f>
        <v/>
      </c>
      <c r="N52" s="8">
        <f>IF($K52="","",$K52*$L52)</f>
        <v/>
      </c>
    </row>
    <row r="53">
      <c r="J53" s="8">
        <f>IF($H53="","",IF($H53&lt;=$F53+Settings!$B$2,1,0))</f>
        <v/>
      </c>
      <c r="K53" s="8">
        <f>IF($H53="","",IF($H53&lt;=$G53+Settings!$B$2,1,0))</f>
        <v/>
      </c>
      <c r="L53" s="8">
        <f>IF($H53="","",IF($I53&gt;=$E53,1,0))</f>
        <v/>
      </c>
      <c r="M53" s="8">
        <f>IF($J53="","",$J53*$L53)</f>
        <v/>
      </c>
      <c r="N53" s="8">
        <f>IF($K53="","",$K53*$L53)</f>
        <v/>
      </c>
    </row>
    <row r="54">
      <c r="J54" s="8">
        <f>IF($H54="","",IF($H54&lt;=$F54+Settings!$B$2,1,0))</f>
        <v/>
      </c>
      <c r="K54" s="8">
        <f>IF($H54="","",IF($H54&lt;=$G54+Settings!$B$2,1,0))</f>
        <v/>
      </c>
      <c r="L54" s="8">
        <f>IF($H54="","",IF($I54&gt;=$E54,1,0))</f>
        <v/>
      </c>
      <c r="M54" s="8">
        <f>IF($J54="","",$J54*$L54)</f>
        <v/>
      </c>
      <c r="N54" s="8">
        <f>IF($K54="","",$K54*$L54)</f>
        <v/>
      </c>
    </row>
    <row r="55">
      <c r="J55" s="8">
        <f>IF($H55="","",IF($H55&lt;=$F55+Settings!$B$2,1,0))</f>
        <v/>
      </c>
      <c r="K55" s="8">
        <f>IF($H55="","",IF($H55&lt;=$G55+Settings!$B$2,1,0))</f>
        <v/>
      </c>
      <c r="L55" s="8">
        <f>IF($H55="","",IF($I55&gt;=$E55,1,0))</f>
        <v/>
      </c>
      <c r="M55" s="8">
        <f>IF($J55="","",$J55*$L55)</f>
        <v/>
      </c>
      <c r="N55" s="8">
        <f>IF($K55="","",$K55*$L55)</f>
        <v/>
      </c>
    </row>
    <row r="56">
      <c r="J56" s="8">
        <f>IF($H56="","",IF($H56&lt;=$F56+Settings!$B$2,1,0))</f>
        <v/>
      </c>
      <c r="K56" s="8">
        <f>IF($H56="","",IF($H56&lt;=$G56+Settings!$B$2,1,0))</f>
        <v/>
      </c>
      <c r="L56" s="8">
        <f>IF($H56="","",IF($I56&gt;=$E56,1,0))</f>
        <v/>
      </c>
      <c r="M56" s="8">
        <f>IF($J56="","",$J56*$L56)</f>
        <v/>
      </c>
      <c r="N56" s="8">
        <f>IF($K56="","",$K56*$L56)</f>
        <v/>
      </c>
    </row>
    <row r="57">
      <c r="J57" s="8">
        <f>IF($H57="","",IF($H57&lt;=$F57+Settings!$B$2,1,0))</f>
        <v/>
      </c>
      <c r="K57" s="8">
        <f>IF($H57="","",IF($H57&lt;=$G57+Settings!$B$2,1,0))</f>
        <v/>
      </c>
      <c r="L57" s="8">
        <f>IF($H57="","",IF($I57&gt;=$E57,1,0))</f>
        <v/>
      </c>
      <c r="M57" s="8">
        <f>IF($J57="","",$J57*$L57)</f>
        <v/>
      </c>
      <c r="N57" s="8">
        <f>IF($K57="","",$K57*$L57)</f>
        <v/>
      </c>
    </row>
    <row r="58">
      <c r="J58" s="8">
        <f>IF($H58="","",IF($H58&lt;=$F58+Settings!$B$2,1,0))</f>
        <v/>
      </c>
      <c r="K58" s="8">
        <f>IF($H58="","",IF($H58&lt;=$G58+Settings!$B$2,1,0))</f>
        <v/>
      </c>
      <c r="L58" s="8">
        <f>IF($H58="","",IF($I58&gt;=$E58,1,0))</f>
        <v/>
      </c>
      <c r="M58" s="8">
        <f>IF($J58="","",$J58*$L58)</f>
        <v/>
      </c>
      <c r="N58" s="8">
        <f>IF($K58="","",$K58*$L58)</f>
        <v/>
      </c>
    </row>
    <row r="59">
      <c r="J59" s="8">
        <f>IF($H59="","",IF($H59&lt;=$F59+Settings!$B$2,1,0))</f>
        <v/>
      </c>
      <c r="K59" s="8">
        <f>IF($H59="","",IF($H59&lt;=$G59+Settings!$B$2,1,0))</f>
        <v/>
      </c>
      <c r="L59" s="8">
        <f>IF($H59="","",IF($I59&gt;=$E59,1,0))</f>
        <v/>
      </c>
      <c r="M59" s="8">
        <f>IF($J59="","",$J59*$L59)</f>
        <v/>
      </c>
      <c r="N59" s="8">
        <f>IF($K59="","",$K59*$L59)</f>
        <v/>
      </c>
    </row>
    <row r="60">
      <c r="J60" s="8">
        <f>IF($H60="","",IF($H60&lt;=$F60+Settings!$B$2,1,0))</f>
        <v/>
      </c>
      <c r="K60" s="8">
        <f>IF($H60="","",IF($H60&lt;=$G60+Settings!$B$2,1,0))</f>
        <v/>
      </c>
      <c r="L60" s="8">
        <f>IF($H60="","",IF($I60&gt;=$E60,1,0))</f>
        <v/>
      </c>
      <c r="M60" s="8">
        <f>IF($J60="","",$J60*$L60)</f>
        <v/>
      </c>
      <c r="N60" s="8">
        <f>IF($K60="","",$K60*$L60)</f>
        <v/>
      </c>
    </row>
    <row r="61">
      <c r="J61" s="8">
        <f>IF($H61="","",IF($H61&lt;=$F61+Settings!$B$2,1,0))</f>
        <v/>
      </c>
      <c r="K61" s="8">
        <f>IF($H61="","",IF($H61&lt;=$G61+Settings!$B$2,1,0))</f>
        <v/>
      </c>
      <c r="L61" s="8">
        <f>IF($H61="","",IF($I61&gt;=$E61,1,0))</f>
        <v/>
      </c>
      <c r="M61" s="8">
        <f>IF($J61="","",$J61*$L61)</f>
        <v/>
      </c>
      <c r="N61" s="8">
        <f>IF($K61="","",$K61*$L61)</f>
        <v/>
      </c>
    </row>
    <row r="62">
      <c r="J62" s="8">
        <f>IF($H62="","",IF($H62&lt;=$F62+Settings!$B$2,1,0))</f>
        <v/>
      </c>
      <c r="K62" s="8">
        <f>IF($H62="","",IF($H62&lt;=$G62+Settings!$B$2,1,0))</f>
        <v/>
      </c>
      <c r="L62" s="8">
        <f>IF($H62="","",IF($I62&gt;=$E62,1,0))</f>
        <v/>
      </c>
      <c r="M62" s="8">
        <f>IF($J62="","",$J62*$L62)</f>
        <v/>
      </c>
      <c r="N62" s="8">
        <f>IF($K62="","",$K62*$L62)</f>
        <v/>
      </c>
    </row>
    <row r="63">
      <c r="J63" s="8">
        <f>IF($H63="","",IF($H63&lt;=$F63+Settings!$B$2,1,0))</f>
        <v/>
      </c>
      <c r="K63" s="8">
        <f>IF($H63="","",IF($H63&lt;=$G63+Settings!$B$2,1,0))</f>
        <v/>
      </c>
      <c r="L63" s="8">
        <f>IF($H63="","",IF($I63&gt;=$E63,1,0))</f>
        <v/>
      </c>
      <c r="M63" s="8">
        <f>IF($J63="","",$J63*$L63)</f>
        <v/>
      </c>
      <c r="N63" s="8">
        <f>IF($K63="","",$K63*$L63)</f>
        <v/>
      </c>
    </row>
    <row r="64">
      <c r="J64" s="8">
        <f>IF($H64="","",IF($H64&lt;=$F64+Settings!$B$2,1,0))</f>
        <v/>
      </c>
      <c r="K64" s="8">
        <f>IF($H64="","",IF($H64&lt;=$G64+Settings!$B$2,1,0))</f>
        <v/>
      </c>
      <c r="L64" s="8">
        <f>IF($H64="","",IF($I64&gt;=$E64,1,0))</f>
        <v/>
      </c>
      <c r="M64" s="8">
        <f>IF($J64="","",$J64*$L64)</f>
        <v/>
      </c>
      <c r="N64" s="8">
        <f>IF($K64="","",$K64*$L64)</f>
        <v/>
      </c>
    </row>
    <row r="65">
      <c r="J65" s="8">
        <f>IF($H65="","",IF($H65&lt;=$F65+Settings!$B$2,1,0))</f>
        <v/>
      </c>
      <c r="K65" s="8">
        <f>IF($H65="","",IF($H65&lt;=$G65+Settings!$B$2,1,0))</f>
        <v/>
      </c>
      <c r="L65" s="8">
        <f>IF($H65="","",IF($I65&gt;=$E65,1,0))</f>
        <v/>
      </c>
      <c r="M65" s="8">
        <f>IF($J65="","",$J65*$L65)</f>
        <v/>
      </c>
      <c r="N65" s="8">
        <f>IF($K65="","",$K65*$L65)</f>
        <v/>
      </c>
    </row>
    <row r="66">
      <c r="J66" s="8">
        <f>IF($H66="","",IF($H66&lt;=$F66+Settings!$B$2,1,0))</f>
        <v/>
      </c>
      <c r="K66" s="8">
        <f>IF($H66="","",IF($H66&lt;=$G66+Settings!$B$2,1,0))</f>
        <v/>
      </c>
      <c r="L66" s="8">
        <f>IF($H66="","",IF($I66&gt;=$E66,1,0))</f>
        <v/>
      </c>
      <c r="M66" s="8">
        <f>IF($J66="","",$J66*$L66)</f>
        <v/>
      </c>
      <c r="N66" s="8">
        <f>IF($K66="","",$K66*$L66)</f>
        <v/>
      </c>
    </row>
    <row r="67">
      <c r="J67" s="8">
        <f>IF($H67="","",IF($H67&lt;=$F67+Settings!$B$2,1,0))</f>
        <v/>
      </c>
      <c r="K67" s="8">
        <f>IF($H67="","",IF($H67&lt;=$G67+Settings!$B$2,1,0))</f>
        <v/>
      </c>
      <c r="L67" s="8">
        <f>IF($H67="","",IF($I67&gt;=$E67,1,0))</f>
        <v/>
      </c>
      <c r="M67" s="8">
        <f>IF($J67="","",$J67*$L67)</f>
        <v/>
      </c>
      <c r="N67" s="8">
        <f>IF($K67="","",$K67*$L67)</f>
        <v/>
      </c>
    </row>
    <row r="68">
      <c r="J68" s="8">
        <f>IF($H68="","",IF($H68&lt;=$F68+Settings!$B$2,1,0))</f>
        <v/>
      </c>
      <c r="K68" s="8">
        <f>IF($H68="","",IF($H68&lt;=$G68+Settings!$B$2,1,0))</f>
        <v/>
      </c>
      <c r="L68" s="8">
        <f>IF($H68="","",IF($I68&gt;=$E68,1,0))</f>
        <v/>
      </c>
      <c r="M68" s="8">
        <f>IF($J68="","",$J68*$L68)</f>
        <v/>
      </c>
      <c r="N68" s="8">
        <f>IF($K68="","",$K68*$L68)</f>
        <v/>
      </c>
    </row>
    <row r="69">
      <c r="J69" s="8">
        <f>IF($H69="","",IF($H69&lt;=$F69+Settings!$B$2,1,0))</f>
        <v/>
      </c>
      <c r="K69" s="8">
        <f>IF($H69="","",IF($H69&lt;=$G69+Settings!$B$2,1,0))</f>
        <v/>
      </c>
      <c r="L69" s="8">
        <f>IF($H69="","",IF($I69&gt;=$E69,1,0))</f>
        <v/>
      </c>
      <c r="M69" s="8">
        <f>IF($J69="","",$J69*$L69)</f>
        <v/>
      </c>
      <c r="N69" s="8">
        <f>IF($K69="","",$K69*$L69)</f>
        <v/>
      </c>
    </row>
    <row r="70">
      <c r="J70" s="8">
        <f>IF($H70="","",IF($H70&lt;=$F70+Settings!$B$2,1,0))</f>
        <v/>
      </c>
      <c r="K70" s="8">
        <f>IF($H70="","",IF($H70&lt;=$G70+Settings!$B$2,1,0))</f>
        <v/>
      </c>
      <c r="L70" s="8">
        <f>IF($H70="","",IF($I70&gt;=$E70,1,0))</f>
        <v/>
      </c>
      <c r="M70" s="8">
        <f>IF($J70="","",$J70*$L70)</f>
        <v/>
      </c>
      <c r="N70" s="8">
        <f>IF($K70="","",$K70*$L70)</f>
        <v/>
      </c>
    </row>
    <row r="71">
      <c r="J71" s="8">
        <f>IF($H71="","",IF($H71&lt;=$F71+Settings!$B$2,1,0))</f>
        <v/>
      </c>
      <c r="K71" s="8">
        <f>IF($H71="","",IF($H71&lt;=$G71+Settings!$B$2,1,0))</f>
        <v/>
      </c>
      <c r="L71" s="8">
        <f>IF($H71="","",IF($I71&gt;=$E71,1,0))</f>
        <v/>
      </c>
      <c r="M71" s="8">
        <f>IF($J71="","",$J71*$L71)</f>
        <v/>
      </c>
      <c r="N71" s="8">
        <f>IF($K71="","",$K71*$L71)</f>
        <v/>
      </c>
    </row>
    <row r="72">
      <c r="J72" s="8">
        <f>IF($H72="","",IF($H72&lt;=$F72+Settings!$B$2,1,0))</f>
        <v/>
      </c>
      <c r="K72" s="8">
        <f>IF($H72="","",IF($H72&lt;=$G72+Settings!$B$2,1,0))</f>
        <v/>
      </c>
      <c r="L72" s="8">
        <f>IF($H72="","",IF($I72&gt;=$E72,1,0))</f>
        <v/>
      </c>
      <c r="M72" s="8">
        <f>IF($J72="","",$J72*$L72)</f>
        <v/>
      </c>
      <c r="N72" s="8">
        <f>IF($K72="","",$K72*$L72)</f>
        <v/>
      </c>
    </row>
    <row r="73">
      <c r="J73" s="8">
        <f>IF($H73="","",IF($H73&lt;=$F73+Settings!$B$2,1,0))</f>
        <v/>
      </c>
      <c r="K73" s="8">
        <f>IF($H73="","",IF($H73&lt;=$G73+Settings!$B$2,1,0))</f>
        <v/>
      </c>
      <c r="L73" s="8">
        <f>IF($H73="","",IF($I73&gt;=$E73,1,0))</f>
        <v/>
      </c>
      <c r="M73" s="8">
        <f>IF($J73="","",$J73*$L73)</f>
        <v/>
      </c>
      <c r="N73" s="8">
        <f>IF($K73="","",$K73*$L73)</f>
        <v/>
      </c>
    </row>
    <row r="74">
      <c r="J74" s="8">
        <f>IF($H74="","",IF($H74&lt;=$F74+Settings!$B$2,1,0))</f>
        <v/>
      </c>
      <c r="K74" s="8">
        <f>IF($H74="","",IF($H74&lt;=$G74+Settings!$B$2,1,0))</f>
        <v/>
      </c>
      <c r="L74" s="8">
        <f>IF($H74="","",IF($I74&gt;=$E74,1,0))</f>
        <v/>
      </c>
      <c r="M74" s="8">
        <f>IF($J74="","",$J74*$L74)</f>
        <v/>
      </c>
      <c r="N74" s="8">
        <f>IF($K74="","",$K74*$L74)</f>
        <v/>
      </c>
    </row>
    <row r="75">
      <c r="J75" s="8">
        <f>IF($H75="","",IF($H75&lt;=$F75+Settings!$B$2,1,0))</f>
        <v/>
      </c>
      <c r="K75" s="8">
        <f>IF($H75="","",IF($H75&lt;=$G75+Settings!$B$2,1,0))</f>
        <v/>
      </c>
      <c r="L75" s="8">
        <f>IF($H75="","",IF($I75&gt;=$E75,1,0))</f>
        <v/>
      </c>
      <c r="M75" s="8">
        <f>IF($J75="","",$J75*$L75)</f>
        <v/>
      </c>
      <c r="N75" s="8">
        <f>IF($K75="","",$K75*$L75)</f>
        <v/>
      </c>
    </row>
    <row r="76">
      <c r="J76" s="8">
        <f>IF($H76="","",IF($H76&lt;=$F76+Settings!$B$2,1,0))</f>
        <v/>
      </c>
      <c r="K76" s="8">
        <f>IF($H76="","",IF($H76&lt;=$G76+Settings!$B$2,1,0))</f>
        <v/>
      </c>
      <c r="L76" s="8">
        <f>IF($H76="","",IF($I76&gt;=$E76,1,0))</f>
        <v/>
      </c>
      <c r="M76" s="8">
        <f>IF($J76="","",$J76*$L76)</f>
        <v/>
      </c>
      <c r="N76" s="8">
        <f>IF($K76="","",$K76*$L76)</f>
        <v/>
      </c>
    </row>
    <row r="77">
      <c r="J77" s="8">
        <f>IF($H77="","",IF($H77&lt;=$F77+Settings!$B$2,1,0))</f>
        <v/>
      </c>
      <c r="K77" s="8">
        <f>IF($H77="","",IF($H77&lt;=$G77+Settings!$B$2,1,0))</f>
        <v/>
      </c>
      <c r="L77" s="8">
        <f>IF($H77="","",IF($I77&gt;=$E77,1,0))</f>
        <v/>
      </c>
      <c r="M77" s="8">
        <f>IF($J77="","",$J77*$L77)</f>
        <v/>
      </c>
      <c r="N77" s="8">
        <f>IF($K77="","",$K77*$L77)</f>
        <v/>
      </c>
    </row>
    <row r="78">
      <c r="J78" s="8">
        <f>IF($H78="","",IF($H78&lt;=$F78+Settings!$B$2,1,0))</f>
        <v/>
      </c>
      <c r="K78" s="8">
        <f>IF($H78="","",IF($H78&lt;=$G78+Settings!$B$2,1,0))</f>
        <v/>
      </c>
      <c r="L78" s="8">
        <f>IF($H78="","",IF($I78&gt;=$E78,1,0))</f>
        <v/>
      </c>
      <c r="M78" s="8">
        <f>IF($J78="","",$J78*$L78)</f>
        <v/>
      </c>
      <c r="N78" s="8">
        <f>IF($K78="","",$K78*$L78)</f>
        <v/>
      </c>
    </row>
    <row r="79">
      <c r="J79" s="8">
        <f>IF($H79="","",IF($H79&lt;=$F79+Settings!$B$2,1,0))</f>
        <v/>
      </c>
      <c r="K79" s="8">
        <f>IF($H79="","",IF($H79&lt;=$G79+Settings!$B$2,1,0))</f>
        <v/>
      </c>
      <c r="L79" s="8">
        <f>IF($H79="","",IF($I79&gt;=$E79,1,0))</f>
        <v/>
      </c>
      <c r="M79" s="8">
        <f>IF($J79="","",$J79*$L79)</f>
        <v/>
      </c>
      <c r="N79" s="8">
        <f>IF($K79="","",$K79*$L79)</f>
        <v/>
      </c>
    </row>
    <row r="80">
      <c r="J80" s="8">
        <f>IF($H80="","",IF($H80&lt;=$F80+Settings!$B$2,1,0))</f>
        <v/>
      </c>
      <c r="K80" s="8">
        <f>IF($H80="","",IF($H80&lt;=$G80+Settings!$B$2,1,0))</f>
        <v/>
      </c>
      <c r="L80" s="8">
        <f>IF($H80="","",IF($I80&gt;=$E80,1,0))</f>
        <v/>
      </c>
      <c r="M80" s="8">
        <f>IF($J80="","",$J80*$L80)</f>
        <v/>
      </c>
      <c r="N80" s="8">
        <f>IF($K80="","",$K80*$L80)</f>
        <v/>
      </c>
    </row>
    <row r="81">
      <c r="J81" s="8">
        <f>IF($H81="","",IF($H81&lt;=$F81+Settings!$B$2,1,0))</f>
        <v/>
      </c>
      <c r="K81" s="8">
        <f>IF($H81="","",IF($H81&lt;=$G81+Settings!$B$2,1,0))</f>
        <v/>
      </c>
      <c r="L81" s="8">
        <f>IF($H81="","",IF($I81&gt;=$E81,1,0))</f>
        <v/>
      </c>
      <c r="M81" s="8">
        <f>IF($J81="","",$J81*$L81)</f>
        <v/>
      </c>
      <c r="N81" s="8">
        <f>IF($K81="","",$K81*$L81)</f>
        <v/>
      </c>
    </row>
    <row r="82">
      <c r="J82" s="8">
        <f>IF($H82="","",IF($H82&lt;=$F82+Settings!$B$2,1,0))</f>
        <v/>
      </c>
      <c r="K82" s="8">
        <f>IF($H82="","",IF($H82&lt;=$G82+Settings!$B$2,1,0))</f>
        <v/>
      </c>
      <c r="L82" s="8">
        <f>IF($H82="","",IF($I82&gt;=$E82,1,0))</f>
        <v/>
      </c>
      <c r="M82" s="8">
        <f>IF($J82="","",$J82*$L82)</f>
        <v/>
      </c>
      <c r="N82" s="8">
        <f>IF($K82="","",$K82*$L82)</f>
        <v/>
      </c>
    </row>
    <row r="83">
      <c r="J83" s="8">
        <f>IF($H83="","",IF($H83&lt;=$F83+Settings!$B$2,1,0))</f>
        <v/>
      </c>
      <c r="K83" s="8">
        <f>IF($H83="","",IF($H83&lt;=$G83+Settings!$B$2,1,0))</f>
        <v/>
      </c>
      <c r="L83" s="8">
        <f>IF($H83="","",IF($I83&gt;=$E83,1,0))</f>
        <v/>
      </c>
      <c r="M83" s="8">
        <f>IF($J83="","",$J83*$L83)</f>
        <v/>
      </c>
      <c r="N83" s="8">
        <f>IF($K83="","",$K83*$L83)</f>
        <v/>
      </c>
    </row>
    <row r="84">
      <c r="J84" s="8">
        <f>IF($H84="","",IF($H84&lt;=$F84+Settings!$B$2,1,0))</f>
        <v/>
      </c>
      <c r="K84" s="8">
        <f>IF($H84="","",IF($H84&lt;=$G84+Settings!$B$2,1,0))</f>
        <v/>
      </c>
      <c r="L84" s="8">
        <f>IF($H84="","",IF($I84&gt;=$E84,1,0))</f>
        <v/>
      </c>
      <c r="M84" s="8">
        <f>IF($J84="","",$J84*$L84)</f>
        <v/>
      </c>
      <c r="N84" s="8">
        <f>IF($K84="","",$K84*$L84)</f>
        <v/>
      </c>
    </row>
    <row r="85">
      <c r="J85" s="8">
        <f>IF($H85="","",IF($H85&lt;=$F85+Settings!$B$2,1,0))</f>
        <v/>
      </c>
      <c r="K85" s="8">
        <f>IF($H85="","",IF($H85&lt;=$G85+Settings!$B$2,1,0))</f>
        <v/>
      </c>
      <c r="L85" s="8">
        <f>IF($H85="","",IF($I85&gt;=$E85,1,0))</f>
        <v/>
      </c>
      <c r="M85" s="8">
        <f>IF($J85="","",$J85*$L85)</f>
        <v/>
      </c>
      <c r="N85" s="8">
        <f>IF($K85="","",$K85*$L85)</f>
        <v/>
      </c>
    </row>
    <row r="86">
      <c r="J86" s="8">
        <f>IF($H86="","",IF($H86&lt;=$F86+Settings!$B$2,1,0))</f>
        <v/>
      </c>
      <c r="K86" s="8">
        <f>IF($H86="","",IF($H86&lt;=$G86+Settings!$B$2,1,0))</f>
        <v/>
      </c>
      <c r="L86" s="8">
        <f>IF($H86="","",IF($I86&gt;=$E86,1,0))</f>
        <v/>
      </c>
      <c r="M86" s="8">
        <f>IF($J86="","",$J86*$L86)</f>
        <v/>
      </c>
      <c r="N86" s="8">
        <f>IF($K86="","",$K86*$L86)</f>
        <v/>
      </c>
    </row>
    <row r="87">
      <c r="J87" s="8">
        <f>IF($H87="","",IF($H87&lt;=$F87+Settings!$B$2,1,0))</f>
        <v/>
      </c>
      <c r="K87" s="8">
        <f>IF($H87="","",IF($H87&lt;=$G87+Settings!$B$2,1,0))</f>
        <v/>
      </c>
      <c r="L87" s="8">
        <f>IF($H87="","",IF($I87&gt;=$E87,1,0))</f>
        <v/>
      </c>
      <c r="M87" s="8">
        <f>IF($J87="","",$J87*$L87)</f>
        <v/>
      </c>
      <c r="N87" s="8">
        <f>IF($K87="","",$K87*$L87)</f>
        <v/>
      </c>
    </row>
    <row r="88">
      <c r="J88" s="8">
        <f>IF($H88="","",IF($H88&lt;=$F88+Settings!$B$2,1,0))</f>
        <v/>
      </c>
      <c r="K88" s="8">
        <f>IF($H88="","",IF($H88&lt;=$G88+Settings!$B$2,1,0))</f>
        <v/>
      </c>
      <c r="L88" s="8">
        <f>IF($H88="","",IF($I88&gt;=$E88,1,0))</f>
        <v/>
      </c>
      <c r="M88" s="8">
        <f>IF($J88="","",$J88*$L88)</f>
        <v/>
      </c>
      <c r="N88" s="8">
        <f>IF($K88="","",$K88*$L88)</f>
        <v/>
      </c>
    </row>
    <row r="89">
      <c r="J89" s="8">
        <f>IF($H89="","",IF($H89&lt;=$F89+Settings!$B$2,1,0))</f>
        <v/>
      </c>
      <c r="K89" s="8">
        <f>IF($H89="","",IF($H89&lt;=$G89+Settings!$B$2,1,0))</f>
        <v/>
      </c>
      <c r="L89" s="8">
        <f>IF($H89="","",IF($I89&gt;=$E89,1,0))</f>
        <v/>
      </c>
      <c r="M89" s="8">
        <f>IF($J89="","",$J89*$L89)</f>
        <v/>
      </c>
      <c r="N89" s="8">
        <f>IF($K89="","",$K89*$L89)</f>
        <v/>
      </c>
    </row>
    <row r="90">
      <c r="J90" s="8">
        <f>IF($H90="","",IF($H90&lt;=$F90+Settings!$B$2,1,0))</f>
        <v/>
      </c>
      <c r="K90" s="8">
        <f>IF($H90="","",IF($H90&lt;=$G90+Settings!$B$2,1,0))</f>
        <v/>
      </c>
      <c r="L90" s="8">
        <f>IF($H90="","",IF($I90&gt;=$E90,1,0))</f>
        <v/>
      </c>
      <c r="M90" s="8">
        <f>IF($J90="","",$J90*$L90)</f>
        <v/>
      </c>
      <c r="N90" s="8">
        <f>IF($K90="","",$K90*$L90)</f>
        <v/>
      </c>
    </row>
    <row r="91">
      <c r="J91" s="8">
        <f>IF($H91="","",IF($H91&lt;=$F91+Settings!$B$2,1,0))</f>
        <v/>
      </c>
      <c r="K91" s="8">
        <f>IF($H91="","",IF($H91&lt;=$G91+Settings!$B$2,1,0))</f>
        <v/>
      </c>
      <c r="L91" s="8">
        <f>IF($H91="","",IF($I91&gt;=$E91,1,0))</f>
        <v/>
      </c>
      <c r="M91" s="8">
        <f>IF($J91="","",$J91*$L91)</f>
        <v/>
      </c>
      <c r="N91" s="8">
        <f>IF($K91="","",$K91*$L91)</f>
        <v/>
      </c>
    </row>
    <row r="92">
      <c r="J92" s="8">
        <f>IF($H92="","",IF($H92&lt;=$F92+Settings!$B$2,1,0))</f>
        <v/>
      </c>
      <c r="K92" s="8">
        <f>IF($H92="","",IF($H92&lt;=$G92+Settings!$B$2,1,0))</f>
        <v/>
      </c>
      <c r="L92" s="8">
        <f>IF($H92="","",IF($I92&gt;=$E92,1,0))</f>
        <v/>
      </c>
      <c r="M92" s="8">
        <f>IF($J92="","",$J92*$L92)</f>
        <v/>
      </c>
      <c r="N92" s="8">
        <f>IF($K92="","",$K92*$L92)</f>
        <v/>
      </c>
    </row>
    <row r="93">
      <c r="J93" s="8">
        <f>IF($H93="","",IF($H93&lt;=$F93+Settings!$B$2,1,0))</f>
        <v/>
      </c>
      <c r="K93" s="8">
        <f>IF($H93="","",IF($H93&lt;=$G93+Settings!$B$2,1,0))</f>
        <v/>
      </c>
      <c r="L93" s="8">
        <f>IF($H93="","",IF($I93&gt;=$E93,1,0))</f>
        <v/>
      </c>
      <c r="M93" s="8">
        <f>IF($J93="","",$J93*$L93)</f>
        <v/>
      </c>
      <c r="N93" s="8">
        <f>IF($K93="","",$K93*$L93)</f>
        <v/>
      </c>
    </row>
    <row r="94">
      <c r="J94" s="8">
        <f>IF($H94="","",IF($H94&lt;=$F94+Settings!$B$2,1,0))</f>
        <v/>
      </c>
      <c r="K94" s="8">
        <f>IF($H94="","",IF($H94&lt;=$G94+Settings!$B$2,1,0))</f>
        <v/>
      </c>
      <c r="L94" s="8">
        <f>IF($H94="","",IF($I94&gt;=$E94,1,0))</f>
        <v/>
      </c>
      <c r="M94" s="8">
        <f>IF($J94="","",$J94*$L94)</f>
        <v/>
      </c>
      <c r="N94" s="8">
        <f>IF($K94="","",$K94*$L94)</f>
        <v/>
      </c>
    </row>
    <row r="95">
      <c r="J95" s="8">
        <f>IF($H95="","",IF($H95&lt;=$F95+Settings!$B$2,1,0))</f>
        <v/>
      </c>
      <c r="K95" s="8">
        <f>IF($H95="","",IF($H95&lt;=$G95+Settings!$B$2,1,0))</f>
        <v/>
      </c>
      <c r="L95" s="8">
        <f>IF($H95="","",IF($I95&gt;=$E95,1,0))</f>
        <v/>
      </c>
      <c r="M95" s="8">
        <f>IF($J95="","",$J95*$L95)</f>
        <v/>
      </c>
      <c r="N95" s="8">
        <f>IF($K95="","",$K95*$L95)</f>
        <v/>
      </c>
    </row>
    <row r="96">
      <c r="J96" s="8">
        <f>IF($H96="","",IF($H96&lt;=$F96+Settings!$B$2,1,0))</f>
        <v/>
      </c>
      <c r="K96" s="8">
        <f>IF($H96="","",IF($H96&lt;=$G96+Settings!$B$2,1,0))</f>
        <v/>
      </c>
      <c r="L96" s="8">
        <f>IF($H96="","",IF($I96&gt;=$E96,1,0))</f>
        <v/>
      </c>
      <c r="M96" s="8">
        <f>IF($J96="","",$J96*$L96)</f>
        <v/>
      </c>
      <c r="N96" s="8">
        <f>IF($K96="","",$K96*$L96)</f>
        <v/>
      </c>
    </row>
    <row r="97">
      <c r="J97" s="8">
        <f>IF($H97="","",IF($H97&lt;=$F97+Settings!$B$2,1,0))</f>
        <v/>
      </c>
      <c r="K97" s="8">
        <f>IF($H97="","",IF($H97&lt;=$G97+Settings!$B$2,1,0))</f>
        <v/>
      </c>
      <c r="L97" s="8">
        <f>IF($H97="","",IF($I97&gt;=$E97,1,0))</f>
        <v/>
      </c>
      <c r="M97" s="8">
        <f>IF($J97="","",$J97*$L97)</f>
        <v/>
      </c>
      <c r="N97" s="8">
        <f>IF($K97="","",$K97*$L97)</f>
        <v/>
      </c>
    </row>
    <row r="98">
      <c r="J98" s="8">
        <f>IF($H98="","",IF($H98&lt;=$F98+Settings!$B$2,1,0))</f>
        <v/>
      </c>
      <c r="K98" s="8">
        <f>IF($H98="","",IF($H98&lt;=$G98+Settings!$B$2,1,0))</f>
        <v/>
      </c>
      <c r="L98" s="8">
        <f>IF($H98="","",IF($I98&gt;=$E98,1,0))</f>
        <v/>
      </c>
      <c r="M98" s="8">
        <f>IF($J98="","",$J98*$L98)</f>
        <v/>
      </c>
      <c r="N98" s="8">
        <f>IF($K98="","",$K98*$L98)</f>
        <v/>
      </c>
    </row>
    <row r="99">
      <c r="J99" s="8">
        <f>IF($H99="","",IF($H99&lt;=$F99+Settings!$B$2,1,0))</f>
        <v/>
      </c>
      <c r="K99" s="8">
        <f>IF($H99="","",IF($H99&lt;=$G99+Settings!$B$2,1,0))</f>
        <v/>
      </c>
      <c r="L99" s="8">
        <f>IF($H99="","",IF($I99&gt;=$E99,1,0))</f>
        <v/>
      </c>
      <c r="M99" s="8">
        <f>IF($J99="","",$J99*$L99)</f>
        <v/>
      </c>
      <c r="N99" s="8">
        <f>IF($K99="","",$K99*$L99)</f>
        <v/>
      </c>
    </row>
    <row r="100">
      <c r="J100" s="8">
        <f>IF($H100="","",IF($H100&lt;=$F100+Settings!$B$2,1,0))</f>
        <v/>
      </c>
      <c r="K100" s="8">
        <f>IF($H100="","",IF($H100&lt;=$G100+Settings!$B$2,1,0))</f>
        <v/>
      </c>
      <c r="L100" s="8">
        <f>IF($H100="","",IF($I100&gt;=$E100,1,0))</f>
        <v/>
      </c>
      <c r="M100" s="8">
        <f>IF($J100="","",$J100*$L100)</f>
        <v/>
      </c>
      <c r="N100" s="8">
        <f>IF($K100="","",$K100*$L100)</f>
        <v/>
      </c>
    </row>
    <row r="101">
      <c r="J101" s="8">
        <f>IF($H101="","",IF($H101&lt;=$F101+Settings!$B$2,1,0))</f>
        <v/>
      </c>
      <c r="K101" s="8">
        <f>IF($H101="","",IF($H101&lt;=$G101+Settings!$B$2,1,0))</f>
        <v/>
      </c>
      <c r="L101" s="8">
        <f>IF($H101="","",IF($I101&gt;=$E101,1,0))</f>
        <v/>
      </c>
      <c r="M101" s="8">
        <f>IF($J101="","",$J101*$L101)</f>
        <v/>
      </c>
      <c r="N101" s="8">
        <f>IF($K101="","",$K101*$L101)</f>
        <v/>
      </c>
    </row>
    <row r="102">
      <c r="J102" s="8">
        <f>IF($H102="","",IF($H102&lt;=$F102+Settings!$B$2,1,0))</f>
        <v/>
      </c>
      <c r="K102" s="8">
        <f>IF($H102="","",IF($H102&lt;=$G102+Settings!$B$2,1,0))</f>
        <v/>
      </c>
      <c r="L102" s="8">
        <f>IF($H102="","",IF($I102&gt;=$E102,1,0))</f>
        <v/>
      </c>
      <c r="M102" s="8">
        <f>IF($J102="","",$J102*$L102)</f>
        <v/>
      </c>
      <c r="N102" s="8">
        <f>IF($K102="","",$K102*$L102)</f>
        <v/>
      </c>
    </row>
    <row r="103">
      <c r="J103" s="8">
        <f>IF($H103="","",IF($H103&lt;=$F103+Settings!$B$2,1,0))</f>
        <v/>
      </c>
      <c r="K103" s="8">
        <f>IF($H103="","",IF($H103&lt;=$G103+Settings!$B$2,1,0))</f>
        <v/>
      </c>
      <c r="L103" s="8">
        <f>IF($H103="","",IF($I103&gt;=$E103,1,0))</f>
        <v/>
      </c>
      <c r="M103" s="8">
        <f>IF($J103="","",$J103*$L103)</f>
        <v/>
      </c>
      <c r="N103" s="8">
        <f>IF($K103="","",$K103*$L103)</f>
        <v/>
      </c>
    </row>
    <row r="104">
      <c r="J104" s="8">
        <f>IF($H104="","",IF($H104&lt;=$F104+Settings!$B$2,1,0))</f>
        <v/>
      </c>
      <c r="K104" s="8">
        <f>IF($H104="","",IF($H104&lt;=$G104+Settings!$B$2,1,0))</f>
        <v/>
      </c>
      <c r="L104" s="8">
        <f>IF($H104="","",IF($I104&gt;=$E104,1,0))</f>
        <v/>
      </c>
      <c r="M104" s="8">
        <f>IF($J104="","",$J104*$L104)</f>
        <v/>
      </c>
      <c r="N104" s="8">
        <f>IF($K104="","",$K104*$L104)</f>
        <v/>
      </c>
    </row>
    <row r="105">
      <c r="J105" s="8">
        <f>IF($H105="","",IF($H105&lt;=$F105+Settings!$B$2,1,0))</f>
        <v/>
      </c>
      <c r="K105" s="8">
        <f>IF($H105="","",IF($H105&lt;=$G105+Settings!$B$2,1,0))</f>
        <v/>
      </c>
      <c r="L105" s="8">
        <f>IF($H105="","",IF($I105&gt;=$E105,1,0))</f>
        <v/>
      </c>
      <c r="M105" s="8">
        <f>IF($J105="","",$J105*$L105)</f>
        <v/>
      </c>
      <c r="N105" s="8">
        <f>IF($K105="","",$K105*$L105)</f>
        <v/>
      </c>
    </row>
    <row r="106">
      <c r="J106" s="8">
        <f>IF($H106="","",IF($H106&lt;=$F106+Settings!$B$2,1,0))</f>
        <v/>
      </c>
      <c r="K106" s="8">
        <f>IF($H106="","",IF($H106&lt;=$G106+Settings!$B$2,1,0))</f>
        <v/>
      </c>
      <c r="L106" s="8">
        <f>IF($H106="","",IF($I106&gt;=$E106,1,0))</f>
        <v/>
      </c>
      <c r="M106" s="8">
        <f>IF($J106="","",$J106*$L106)</f>
        <v/>
      </c>
      <c r="N106" s="8">
        <f>IF($K106="","",$K106*$L106)</f>
        <v/>
      </c>
    </row>
    <row r="107">
      <c r="J107" s="8">
        <f>IF($H107="","",IF($H107&lt;=$F107+Settings!$B$2,1,0))</f>
        <v/>
      </c>
      <c r="K107" s="8">
        <f>IF($H107="","",IF($H107&lt;=$G107+Settings!$B$2,1,0))</f>
        <v/>
      </c>
      <c r="L107" s="8">
        <f>IF($H107="","",IF($I107&gt;=$E107,1,0))</f>
        <v/>
      </c>
      <c r="M107" s="8">
        <f>IF($J107="","",$J107*$L107)</f>
        <v/>
      </c>
      <c r="N107" s="8">
        <f>IF($K107="","",$K107*$L107)</f>
        <v/>
      </c>
    </row>
    <row r="108">
      <c r="J108" s="8">
        <f>IF($H108="","",IF($H108&lt;=$F108+Settings!$B$2,1,0))</f>
        <v/>
      </c>
      <c r="K108" s="8">
        <f>IF($H108="","",IF($H108&lt;=$G108+Settings!$B$2,1,0))</f>
        <v/>
      </c>
      <c r="L108" s="8">
        <f>IF($H108="","",IF($I108&gt;=$E108,1,0))</f>
        <v/>
      </c>
      <c r="M108" s="8">
        <f>IF($J108="","",$J108*$L108)</f>
        <v/>
      </c>
      <c r="N108" s="8">
        <f>IF($K108="","",$K108*$L108)</f>
        <v/>
      </c>
    </row>
    <row r="109">
      <c r="J109" s="8">
        <f>IF($H109="","",IF($H109&lt;=$F109+Settings!$B$2,1,0))</f>
        <v/>
      </c>
      <c r="K109" s="8">
        <f>IF($H109="","",IF($H109&lt;=$G109+Settings!$B$2,1,0))</f>
        <v/>
      </c>
      <c r="L109" s="8">
        <f>IF($H109="","",IF($I109&gt;=$E109,1,0))</f>
        <v/>
      </c>
      <c r="M109" s="8">
        <f>IF($J109="","",$J109*$L109)</f>
        <v/>
      </c>
      <c r="N109" s="8">
        <f>IF($K109="","",$K109*$L109)</f>
        <v/>
      </c>
    </row>
    <row r="110">
      <c r="J110" s="8">
        <f>IF($H110="","",IF($H110&lt;=$F110+Settings!$B$2,1,0))</f>
        <v/>
      </c>
      <c r="K110" s="8">
        <f>IF($H110="","",IF($H110&lt;=$G110+Settings!$B$2,1,0))</f>
        <v/>
      </c>
      <c r="L110" s="8">
        <f>IF($H110="","",IF($I110&gt;=$E110,1,0))</f>
        <v/>
      </c>
      <c r="M110" s="8">
        <f>IF($J110="","",$J110*$L110)</f>
        <v/>
      </c>
      <c r="N110" s="8">
        <f>IF($K110="","",$K110*$L110)</f>
        <v/>
      </c>
    </row>
    <row r="111">
      <c r="J111" s="8">
        <f>IF($H111="","",IF($H111&lt;=$F111+Settings!$B$2,1,0))</f>
        <v/>
      </c>
      <c r="K111" s="8">
        <f>IF($H111="","",IF($H111&lt;=$G111+Settings!$B$2,1,0))</f>
        <v/>
      </c>
      <c r="L111" s="8">
        <f>IF($H111="","",IF($I111&gt;=$E111,1,0))</f>
        <v/>
      </c>
      <c r="M111" s="8">
        <f>IF($J111="","",$J111*$L111)</f>
        <v/>
      </c>
      <c r="N111" s="8">
        <f>IF($K111="","",$K111*$L111)</f>
        <v/>
      </c>
    </row>
    <row r="112">
      <c r="J112" s="8">
        <f>IF($H112="","",IF($H112&lt;=$F112+Settings!$B$2,1,0))</f>
        <v/>
      </c>
      <c r="K112" s="8">
        <f>IF($H112="","",IF($H112&lt;=$G112+Settings!$B$2,1,0))</f>
        <v/>
      </c>
      <c r="L112" s="8">
        <f>IF($H112="","",IF($I112&gt;=$E112,1,0))</f>
        <v/>
      </c>
      <c r="M112" s="8">
        <f>IF($J112="","",$J112*$L112)</f>
        <v/>
      </c>
      <c r="N112" s="8">
        <f>IF($K112="","",$K112*$L112)</f>
        <v/>
      </c>
    </row>
    <row r="113">
      <c r="J113" s="8">
        <f>IF($H113="","",IF($H113&lt;=$F113+Settings!$B$2,1,0))</f>
        <v/>
      </c>
      <c r="K113" s="8">
        <f>IF($H113="","",IF($H113&lt;=$G113+Settings!$B$2,1,0))</f>
        <v/>
      </c>
      <c r="L113" s="8">
        <f>IF($H113="","",IF($I113&gt;=$E113,1,0))</f>
        <v/>
      </c>
      <c r="M113" s="8">
        <f>IF($J113="","",$J113*$L113)</f>
        <v/>
      </c>
      <c r="N113" s="8">
        <f>IF($K113="","",$K113*$L113)</f>
        <v/>
      </c>
    </row>
    <row r="114">
      <c r="J114" s="8">
        <f>IF($H114="","",IF($H114&lt;=$F114+Settings!$B$2,1,0))</f>
        <v/>
      </c>
      <c r="K114" s="8">
        <f>IF($H114="","",IF($H114&lt;=$G114+Settings!$B$2,1,0))</f>
        <v/>
      </c>
      <c r="L114" s="8">
        <f>IF($H114="","",IF($I114&gt;=$E114,1,0))</f>
        <v/>
      </c>
      <c r="M114" s="8">
        <f>IF($J114="","",$J114*$L114)</f>
        <v/>
      </c>
      <c r="N114" s="8">
        <f>IF($K114="","",$K114*$L114)</f>
        <v/>
      </c>
    </row>
    <row r="115">
      <c r="J115" s="8">
        <f>IF($H115="","",IF($H115&lt;=$F115+Settings!$B$2,1,0))</f>
        <v/>
      </c>
      <c r="K115" s="8">
        <f>IF($H115="","",IF($H115&lt;=$G115+Settings!$B$2,1,0))</f>
        <v/>
      </c>
      <c r="L115" s="8">
        <f>IF($H115="","",IF($I115&gt;=$E115,1,0))</f>
        <v/>
      </c>
      <c r="M115" s="8">
        <f>IF($J115="","",$J115*$L115)</f>
        <v/>
      </c>
      <c r="N115" s="8">
        <f>IF($K115="","",$K115*$L115)</f>
        <v/>
      </c>
    </row>
    <row r="116">
      <c r="J116" s="8">
        <f>IF($H116="","",IF($H116&lt;=$F116+Settings!$B$2,1,0))</f>
        <v/>
      </c>
      <c r="K116" s="8">
        <f>IF($H116="","",IF($H116&lt;=$G116+Settings!$B$2,1,0))</f>
        <v/>
      </c>
      <c r="L116" s="8">
        <f>IF($H116="","",IF($I116&gt;=$E116,1,0))</f>
        <v/>
      </c>
      <c r="M116" s="8">
        <f>IF($J116="","",$J116*$L116)</f>
        <v/>
      </c>
      <c r="N116" s="8">
        <f>IF($K116="","",$K116*$L116)</f>
        <v/>
      </c>
    </row>
    <row r="117">
      <c r="J117" s="8">
        <f>IF($H117="","",IF($H117&lt;=$F117+Settings!$B$2,1,0))</f>
        <v/>
      </c>
      <c r="K117" s="8">
        <f>IF($H117="","",IF($H117&lt;=$G117+Settings!$B$2,1,0))</f>
        <v/>
      </c>
      <c r="L117" s="8">
        <f>IF($H117="","",IF($I117&gt;=$E117,1,0))</f>
        <v/>
      </c>
      <c r="M117" s="8">
        <f>IF($J117="","",$J117*$L117)</f>
        <v/>
      </c>
      <c r="N117" s="8">
        <f>IF($K117="","",$K117*$L117)</f>
        <v/>
      </c>
    </row>
    <row r="118">
      <c r="J118" s="8">
        <f>IF($H118="","",IF($H118&lt;=$F118+Settings!$B$2,1,0))</f>
        <v/>
      </c>
      <c r="K118" s="8">
        <f>IF($H118="","",IF($H118&lt;=$G118+Settings!$B$2,1,0))</f>
        <v/>
      </c>
      <c r="L118" s="8">
        <f>IF($H118="","",IF($I118&gt;=$E118,1,0))</f>
        <v/>
      </c>
      <c r="M118" s="8">
        <f>IF($J118="","",$J118*$L118)</f>
        <v/>
      </c>
      <c r="N118" s="8">
        <f>IF($K118="","",$K118*$L118)</f>
        <v/>
      </c>
    </row>
    <row r="119">
      <c r="J119" s="8">
        <f>IF($H119="","",IF($H119&lt;=$F119+Settings!$B$2,1,0))</f>
        <v/>
      </c>
      <c r="K119" s="8">
        <f>IF($H119="","",IF($H119&lt;=$G119+Settings!$B$2,1,0))</f>
        <v/>
      </c>
      <c r="L119" s="8">
        <f>IF($H119="","",IF($I119&gt;=$E119,1,0))</f>
        <v/>
      </c>
      <c r="M119" s="8">
        <f>IF($J119="","",$J119*$L119)</f>
        <v/>
      </c>
      <c r="N119" s="8">
        <f>IF($K119="","",$K119*$L119)</f>
        <v/>
      </c>
    </row>
    <row r="120">
      <c r="J120" s="8">
        <f>IF($H120="","",IF($H120&lt;=$F120+Settings!$B$2,1,0))</f>
        <v/>
      </c>
      <c r="K120" s="8">
        <f>IF($H120="","",IF($H120&lt;=$G120+Settings!$B$2,1,0))</f>
        <v/>
      </c>
      <c r="L120" s="8">
        <f>IF($H120="","",IF($I120&gt;=$E120,1,0))</f>
        <v/>
      </c>
      <c r="M120" s="8">
        <f>IF($J120="","",$J120*$L120)</f>
        <v/>
      </c>
      <c r="N120" s="8">
        <f>IF($K120="","",$K120*$L120)</f>
        <v/>
      </c>
    </row>
    <row r="121">
      <c r="J121" s="8">
        <f>IF($H121="","",IF($H121&lt;=$F121+Settings!$B$2,1,0))</f>
        <v/>
      </c>
      <c r="K121" s="8">
        <f>IF($H121="","",IF($H121&lt;=$G121+Settings!$B$2,1,0))</f>
        <v/>
      </c>
      <c r="L121" s="8">
        <f>IF($H121="","",IF($I121&gt;=$E121,1,0))</f>
        <v/>
      </c>
      <c r="M121" s="8">
        <f>IF($J121="","",$J121*$L121)</f>
        <v/>
      </c>
      <c r="N121" s="8">
        <f>IF($K121="","",$K121*$L121)</f>
        <v/>
      </c>
    </row>
    <row r="122">
      <c r="J122" s="8">
        <f>IF($H122="","",IF($H122&lt;=$F122+Settings!$B$2,1,0))</f>
        <v/>
      </c>
      <c r="K122" s="8">
        <f>IF($H122="","",IF($H122&lt;=$G122+Settings!$B$2,1,0))</f>
        <v/>
      </c>
      <c r="L122" s="8">
        <f>IF($H122="","",IF($I122&gt;=$E122,1,0))</f>
        <v/>
      </c>
      <c r="M122" s="8">
        <f>IF($J122="","",$J122*$L122)</f>
        <v/>
      </c>
      <c r="N122" s="8">
        <f>IF($K122="","",$K122*$L122)</f>
        <v/>
      </c>
    </row>
    <row r="123">
      <c r="J123" s="8">
        <f>IF($H123="","",IF($H123&lt;=$F123+Settings!$B$2,1,0))</f>
        <v/>
      </c>
      <c r="K123" s="8">
        <f>IF($H123="","",IF($H123&lt;=$G123+Settings!$B$2,1,0))</f>
        <v/>
      </c>
      <c r="L123" s="8">
        <f>IF($H123="","",IF($I123&gt;=$E123,1,0))</f>
        <v/>
      </c>
      <c r="M123" s="8">
        <f>IF($J123="","",$J123*$L123)</f>
        <v/>
      </c>
      <c r="N123" s="8">
        <f>IF($K123="","",$K123*$L123)</f>
        <v/>
      </c>
    </row>
    <row r="124">
      <c r="J124" s="8">
        <f>IF($H124="","",IF($H124&lt;=$F124+Settings!$B$2,1,0))</f>
        <v/>
      </c>
      <c r="K124" s="8">
        <f>IF($H124="","",IF($H124&lt;=$G124+Settings!$B$2,1,0))</f>
        <v/>
      </c>
      <c r="L124" s="8">
        <f>IF($H124="","",IF($I124&gt;=$E124,1,0))</f>
        <v/>
      </c>
      <c r="M124" s="8">
        <f>IF($J124="","",$J124*$L124)</f>
        <v/>
      </c>
      <c r="N124" s="8">
        <f>IF($K124="","",$K124*$L124)</f>
        <v/>
      </c>
    </row>
    <row r="125">
      <c r="J125" s="8">
        <f>IF($H125="","",IF($H125&lt;=$F125+Settings!$B$2,1,0))</f>
        <v/>
      </c>
      <c r="K125" s="8">
        <f>IF($H125="","",IF($H125&lt;=$G125+Settings!$B$2,1,0))</f>
        <v/>
      </c>
      <c r="L125" s="8">
        <f>IF($H125="","",IF($I125&gt;=$E125,1,0))</f>
        <v/>
      </c>
      <c r="M125" s="8">
        <f>IF($J125="","",$J125*$L125)</f>
        <v/>
      </c>
      <c r="N125" s="8">
        <f>IF($K125="","",$K125*$L125)</f>
        <v/>
      </c>
    </row>
    <row r="126">
      <c r="J126" s="8">
        <f>IF($H126="","",IF($H126&lt;=$F126+Settings!$B$2,1,0))</f>
        <v/>
      </c>
      <c r="K126" s="8">
        <f>IF($H126="","",IF($H126&lt;=$G126+Settings!$B$2,1,0))</f>
        <v/>
      </c>
      <c r="L126" s="8">
        <f>IF($H126="","",IF($I126&gt;=$E126,1,0))</f>
        <v/>
      </c>
      <c r="M126" s="8">
        <f>IF($J126="","",$J126*$L126)</f>
        <v/>
      </c>
      <c r="N126" s="8">
        <f>IF($K126="","",$K126*$L126)</f>
        <v/>
      </c>
    </row>
    <row r="127">
      <c r="J127" s="8">
        <f>IF($H127="","",IF($H127&lt;=$F127+Settings!$B$2,1,0))</f>
        <v/>
      </c>
      <c r="K127" s="8">
        <f>IF($H127="","",IF($H127&lt;=$G127+Settings!$B$2,1,0))</f>
        <v/>
      </c>
      <c r="L127" s="8">
        <f>IF($H127="","",IF($I127&gt;=$E127,1,0))</f>
        <v/>
      </c>
      <c r="M127" s="8">
        <f>IF($J127="","",$J127*$L127)</f>
        <v/>
      </c>
      <c r="N127" s="8">
        <f>IF($K127="","",$K127*$L127)</f>
        <v/>
      </c>
    </row>
    <row r="128">
      <c r="J128" s="8">
        <f>IF($H128="","",IF($H128&lt;=$F128+Settings!$B$2,1,0))</f>
        <v/>
      </c>
      <c r="K128" s="8">
        <f>IF($H128="","",IF($H128&lt;=$G128+Settings!$B$2,1,0))</f>
        <v/>
      </c>
      <c r="L128" s="8">
        <f>IF($H128="","",IF($I128&gt;=$E128,1,0))</f>
        <v/>
      </c>
      <c r="M128" s="8">
        <f>IF($J128="","",$J128*$L128)</f>
        <v/>
      </c>
      <c r="N128" s="8">
        <f>IF($K128="","",$K128*$L128)</f>
        <v/>
      </c>
    </row>
    <row r="129">
      <c r="J129" s="8">
        <f>IF($H129="","",IF($H129&lt;=$F129+Settings!$B$2,1,0))</f>
        <v/>
      </c>
      <c r="K129" s="8">
        <f>IF($H129="","",IF($H129&lt;=$G129+Settings!$B$2,1,0))</f>
        <v/>
      </c>
      <c r="L129" s="8">
        <f>IF($H129="","",IF($I129&gt;=$E129,1,0))</f>
        <v/>
      </c>
      <c r="M129" s="8">
        <f>IF($J129="","",$J129*$L129)</f>
        <v/>
      </c>
      <c r="N129" s="8">
        <f>IF($K129="","",$K129*$L129)</f>
        <v/>
      </c>
    </row>
    <row r="130">
      <c r="J130" s="8">
        <f>IF($H130="","",IF($H130&lt;=$F130+Settings!$B$2,1,0))</f>
        <v/>
      </c>
      <c r="K130" s="8">
        <f>IF($H130="","",IF($H130&lt;=$G130+Settings!$B$2,1,0))</f>
        <v/>
      </c>
      <c r="L130" s="8">
        <f>IF($H130="","",IF($I130&gt;=$E130,1,0))</f>
        <v/>
      </c>
      <c r="M130" s="8">
        <f>IF($J130="","",$J130*$L130)</f>
        <v/>
      </c>
      <c r="N130" s="8">
        <f>IF($K130="","",$K130*$L130)</f>
        <v/>
      </c>
    </row>
    <row r="131">
      <c r="J131" s="8">
        <f>IF($H131="","",IF($H131&lt;=$F131+Settings!$B$2,1,0))</f>
        <v/>
      </c>
      <c r="K131" s="8">
        <f>IF($H131="","",IF($H131&lt;=$G131+Settings!$B$2,1,0))</f>
        <v/>
      </c>
      <c r="L131" s="8">
        <f>IF($H131="","",IF($I131&gt;=$E131,1,0))</f>
        <v/>
      </c>
      <c r="M131" s="8">
        <f>IF($J131="","",$J131*$L131)</f>
        <v/>
      </c>
      <c r="N131" s="8">
        <f>IF($K131="","",$K131*$L131)</f>
        <v/>
      </c>
    </row>
    <row r="132">
      <c r="J132" s="8">
        <f>IF($H132="","",IF($H132&lt;=$F132+Settings!$B$2,1,0))</f>
        <v/>
      </c>
      <c r="K132" s="8">
        <f>IF($H132="","",IF($H132&lt;=$G132+Settings!$B$2,1,0))</f>
        <v/>
      </c>
      <c r="L132" s="8">
        <f>IF($H132="","",IF($I132&gt;=$E132,1,0))</f>
        <v/>
      </c>
      <c r="M132" s="8">
        <f>IF($J132="","",$J132*$L132)</f>
        <v/>
      </c>
      <c r="N132" s="8">
        <f>IF($K132="","",$K132*$L132)</f>
        <v/>
      </c>
    </row>
    <row r="133">
      <c r="J133" s="8">
        <f>IF($H133="","",IF($H133&lt;=$F133+Settings!$B$2,1,0))</f>
        <v/>
      </c>
      <c r="K133" s="8">
        <f>IF($H133="","",IF($H133&lt;=$G133+Settings!$B$2,1,0))</f>
        <v/>
      </c>
      <c r="L133" s="8">
        <f>IF($H133="","",IF($I133&gt;=$E133,1,0))</f>
        <v/>
      </c>
      <c r="M133" s="8">
        <f>IF($J133="","",$J133*$L133)</f>
        <v/>
      </c>
      <c r="N133" s="8">
        <f>IF($K133="","",$K133*$L133)</f>
        <v/>
      </c>
    </row>
    <row r="134">
      <c r="J134" s="8">
        <f>IF($H134="","",IF($H134&lt;=$F134+Settings!$B$2,1,0))</f>
        <v/>
      </c>
      <c r="K134" s="8">
        <f>IF($H134="","",IF($H134&lt;=$G134+Settings!$B$2,1,0))</f>
        <v/>
      </c>
      <c r="L134" s="8">
        <f>IF($H134="","",IF($I134&gt;=$E134,1,0))</f>
        <v/>
      </c>
      <c r="M134" s="8">
        <f>IF($J134="","",$J134*$L134)</f>
        <v/>
      </c>
      <c r="N134" s="8">
        <f>IF($K134="","",$K134*$L134)</f>
        <v/>
      </c>
    </row>
    <row r="135">
      <c r="J135" s="8">
        <f>IF($H135="","",IF($H135&lt;=$F135+Settings!$B$2,1,0))</f>
        <v/>
      </c>
      <c r="K135" s="8">
        <f>IF($H135="","",IF($H135&lt;=$G135+Settings!$B$2,1,0))</f>
        <v/>
      </c>
      <c r="L135" s="8">
        <f>IF($H135="","",IF($I135&gt;=$E135,1,0))</f>
        <v/>
      </c>
      <c r="M135" s="8">
        <f>IF($J135="","",$J135*$L135)</f>
        <v/>
      </c>
      <c r="N135" s="8">
        <f>IF($K135="","",$K135*$L135)</f>
        <v/>
      </c>
    </row>
    <row r="136">
      <c r="J136" s="8">
        <f>IF($H136="","",IF($H136&lt;=$F136+Settings!$B$2,1,0))</f>
        <v/>
      </c>
      <c r="K136" s="8">
        <f>IF($H136="","",IF($H136&lt;=$G136+Settings!$B$2,1,0))</f>
        <v/>
      </c>
      <c r="L136" s="8">
        <f>IF($H136="","",IF($I136&gt;=$E136,1,0))</f>
        <v/>
      </c>
      <c r="M136" s="8">
        <f>IF($J136="","",$J136*$L136)</f>
        <v/>
      </c>
      <c r="N136" s="8">
        <f>IF($K136="","",$K136*$L136)</f>
        <v/>
      </c>
    </row>
    <row r="137">
      <c r="J137" s="8">
        <f>IF($H137="","",IF($H137&lt;=$F137+Settings!$B$2,1,0))</f>
        <v/>
      </c>
      <c r="K137" s="8">
        <f>IF($H137="","",IF($H137&lt;=$G137+Settings!$B$2,1,0))</f>
        <v/>
      </c>
      <c r="L137" s="8">
        <f>IF($H137="","",IF($I137&gt;=$E137,1,0))</f>
        <v/>
      </c>
      <c r="M137" s="8">
        <f>IF($J137="","",$J137*$L137)</f>
        <v/>
      </c>
      <c r="N137" s="8">
        <f>IF($K137="","",$K137*$L137)</f>
        <v/>
      </c>
    </row>
    <row r="138">
      <c r="J138" s="8">
        <f>IF($H138="","",IF($H138&lt;=$F138+Settings!$B$2,1,0))</f>
        <v/>
      </c>
      <c r="K138" s="8">
        <f>IF($H138="","",IF($H138&lt;=$G138+Settings!$B$2,1,0))</f>
        <v/>
      </c>
      <c r="L138" s="8">
        <f>IF($H138="","",IF($I138&gt;=$E138,1,0))</f>
        <v/>
      </c>
      <c r="M138" s="8">
        <f>IF($J138="","",$J138*$L138)</f>
        <v/>
      </c>
      <c r="N138" s="8">
        <f>IF($K138="","",$K138*$L138)</f>
        <v/>
      </c>
    </row>
    <row r="139">
      <c r="J139" s="8">
        <f>IF($H139="","",IF($H139&lt;=$F139+Settings!$B$2,1,0))</f>
        <v/>
      </c>
      <c r="K139" s="8">
        <f>IF($H139="","",IF($H139&lt;=$G139+Settings!$B$2,1,0))</f>
        <v/>
      </c>
      <c r="L139" s="8">
        <f>IF($H139="","",IF($I139&gt;=$E139,1,0))</f>
        <v/>
      </c>
      <c r="M139" s="8">
        <f>IF($J139="","",$J139*$L139)</f>
        <v/>
      </c>
      <c r="N139" s="8">
        <f>IF($K139="","",$K139*$L139)</f>
        <v/>
      </c>
    </row>
    <row r="140">
      <c r="J140" s="8">
        <f>IF($H140="","",IF($H140&lt;=$F140+Settings!$B$2,1,0))</f>
        <v/>
      </c>
      <c r="K140" s="8">
        <f>IF($H140="","",IF($H140&lt;=$G140+Settings!$B$2,1,0))</f>
        <v/>
      </c>
      <c r="L140" s="8">
        <f>IF($H140="","",IF($I140&gt;=$E140,1,0))</f>
        <v/>
      </c>
      <c r="M140" s="8">
        <f>IF($J140="","",$J140*$L140)</f>
        <v/>
      </c>
      <c r="N140" s="8">
        <f>IF($K140="","",$K140*$L140)</f>
        <v/>
      </c>
    </row>
    <row r="141">
      <c r="J141" s="8">
        <f>IF($H141="","",IF($H141&lt;=$F141+Settings!$B$2,1,0))</f>
        <v/>
      </c>
      <c r="K141" s="8">
        <f>IF($H141="","",IF($H141&lt;=$G141+Settings!$B$2,1,0))</f>
        <v/>
      </c>
      <c r="L141" s="8">
        <f>IF($H141="","",IF($I141&gt;=$E141,1,0))</f>
        <v/>
      </c>
      <c r="M141" s="8">
        <f>IF($J141="","",$J141*$L141)</f>
        <v/>
      </c>
      <c r="N141" s="8">
        <f>IF($K141="","",$K141*$L141)</f>
        <v/>
      </c>
    </row>
    <row r="142">
      <c r="J142" s="8">
        <f>IF($H142="","",IF($H142&lt;=$F142+Settings!$B$2,1,0))</f>
        <v/>
      </c>
      <c r="K142" s="8">
        <f>IF($H142="","",IF($H142&lt;=$G142+Settings!$B$2,1,0))</f>
        <v/>
      </c>
      <c r="L142" s="8">
        <f>IF($H142="","",IF($I142&gt;=$E142,1,0))</f>
        <v/>
      </c>
      <c r="M142" s="8">
        <f>IF($J142="","",$J142*$L142)</f>
        <v/>
      </c>
      <c r="N142" s="8">
        <f>IF($K142="","",$K142*$L142)</f>
        <v/>
      </c>
    </row>
    <row r="143">
      <c r="J143" s="8">
        <f>IF($H143="","",IF($H143&lt;=$F143+Settings!$B$2,1,0))</f>
        <v/>
      </c>
      <c r="K143" s="8">
        <f>IF($H143="","",IF($H143&lt;=$G143+Settings!$B$2,1,0))</f>
        <v/>
      </c>
      <c r="L143" s="8">
        <f>IF($H143="","",IF($I143&gt;=$E143,1,0))</f>
        <v/>
      </c>
      <c r="M143" s="8">
        <f>IF($J143="","",$J143*$L143)</f>
        <v/>
      </c>
      <c r="N143" s="8">
        <f>IF($K143="","",$K143*$L143)</f>
        <v/>
      </c>
    </row>
    <row r="144">
      <c r="J144" s="8">
        <f>IF($H144="","",IF($H144&lt;=$F144+Settings!$B$2,1,0))</f>
        <v/>
      </c>
      <c r="K144" s="8">
        <f>IF($H144="","",IF($H144&lt;=$G144+Settings!$B$2,1,0))</f>
        <v/>
      </c>
      <c r="L144" s="8">
        <f>IF($H144="","",IF($I144&gt;=$E144,1,0))</f>
        <v/>
      </c>
      <c r="M144" s="8">
        <f>IF($J144="","",$J144*$L144)</f>
        <v/>
      </c>
      <c r="N144" s="8">
        <f>IF($K144="","",$K144*$L144)</f>
        <v/>
      </c>
    </row>
    <row r="145">
      <c r="J145" s="8">
        <f>IF($H145="","",IF($H145&lt;=$F145+Settings!$B$2,1,0))</f>
        <v/>
      </c>
      <c r="K145" s="8">
        <f>IF($H145="","",IF($H145&lt;=$G145+Settings!$B$2,1,0))</f>
        <v/>
      </c>
      <c r="L145" s="8">
        <f>IF($H145="","",IF($I145&gt;=$E145,1,0))</f>
        <v/>
      </c>
      <c r="M145" s="8">
        <f>IF($J145="","",$J145*$L145)</f>
        <v/>
      </c>
      <c r="N145" s="8">
        <f>IF($K145="","",$K145*$L145)</f>
        <v/>
      </c>
    </row>
    <row r="146">
      <c r="J146" s="8">
        <f>IF($H146="","",IF($H146&lt;=$F146+Settings!$B$2,1,0))</f>
        <v/>
      </c>
      <c r="K146" s="8">
        <f>IF($H146="","",IF($H146&lt;=$G146+Settings!$B$2,1,0))</f>
        <v/>
      </c>
      <c r="L146" s="8">
        <f>IF($H146="","",IF($I146&gt;=$E146,1,0))</f>
        <v/>
      </c>
      <c r="M146" s="8">
        <f>IF($J146="","",$J146*$L146)</f>
        <v/>
      </c>
      <c r="N146" s="8">
        <f>IF($K146="","",$K146*$L146)</f>
        <v/>
      </c>
    </row>
    <row r="147">
      <c r="J147" s="8">
        <f>IF($H147="","",IF($H147&lt;=$F147+Settings!$B$2,1,0))</f>
        <v/>
      </c>
      <c r="K147" s="8">
        <f>IF($H147="","",IF($H147&lt;=$G147+Settings!$B$2,1,0))</f>
        <v/>
      </c>
      <c r="L147" s="8">
        <f>IF($H147="","",IF($I147&gt;=$E147,1,0))</f>
        <v/>
      </c>
      <c r="M147" s="8">
        <f>IF($J147="","",$J147*$L147)</f>
        <v/>
      </c>
      <c r="N147" s="8">
        <f>IF($K147="","",$K147*$L147)</f>
        <v/>
      </c>
    </row>
    <row r="148">
      <c r="J148" s="8">
        <f>IF($H148="","",IF($H148&lt;=$F148+Settings!$B$2,1,0))</f>
        <v/>
      </c>
      <c r="K148" s="8">
        <f>IF($H148="","",IF($H148&lt;=$G148+Settings!$B$2,1,0))</f>
        <v/>
      </c>
      <c r="L148" s="8">
        <f>IF($H148="","",IF($I148&gt;=$E148,1,0))</f>
        <v/>
      </c>
      <c r="M148" s="8">
        <f>IF($J148="","",$J148*$L148)</f>
        <v/>
      </c>
      <c r="N148" s="8">
        <f>IF($K148="","",$K148*$L148)</f>
        <v/>
      </c>
    </row>
    <row r="149">
      <c r="J149" s="8">
        <f>IF($H149="","",IF($H149&lt;=$F149+Settings!$B$2,1,0))</f>
        <v/>
      </c>
      <c r="K149" s="8">
        <f>IF($H149="","",IF($H149&lt;=$G149+Settings!$B$2,1,0))</f>
        <v/>
      </c>
      <c r="L149" s="8">
        <f>IF($H149="","",IF($I149&gt;=$E149,1,0))</f>
        <v/>
      </c>
      <c r="M149" s="8">
        <f>IF($J149="","",$J149*$L149)</f>
        <v/>
      </c>
      <c r="N149" s="8">
        <f>IF($K149="","",$K149*$L149)</f>
        <v/>
      </c>
    </row>
    <row r="150">
      <c r="J150" s="8">
        <f>IF($H150="","",IF($H150&lt;=$F150+Settings!$B$2,1,0))</f>
        <v/>
      </c>
      <c r="K150" s="8">
        <f>IF($H150="","",IF($H150&lt;=$G150+Settings!$B$2,1,0))</f>
        <v/>
      </c>
      <c r="L150" s="8">
        <f>IF($H150="","",IF($I150&gt;=$E150,1,0))</f>
        <v/>
      </c>
      <c r="M150" s="8">
        <f>IF($J150="","",$J150*$L150)</f>
        <v/>
      </c>
      <c r="N150" s="8">
        <f>IF($K150="","",$K150*$L150)</f>
        <v/>
      </c>
    </row>
    <row r="151">
      <c r="J151" s="8">
        <f>IF($H151="","",IF($H151&lt;=$F151+Settings!$B$2,1,0))</f>
        <v/>
      </c>
      <c r="K151" s="8">
        <f>IF($H151="","",IF($H151&lt;=$G151+Settings!$B$2,1,0))</f>
        <v/>
      </c>
      <c r="L151" s="8">
        <f>IF($H151="","",IF($I151&gt;=$E151,1,0))</f>
        <v/>
      </c>
      <c r="M151" s="8">
        <f>IF($J151="","",$J151*$L151)</f>
        <v/>
      </c>
      <c r="N151" s="8">
        <f>IF($K151="","",$K151*$L151)</f>
        <v/>
      </c>
    </row>
    <row r="152">
      <c r="J152" s="8">
        <f>IF($H152="","",IF($H152&lt;=$F152+Settings!$B$2,1,0))</f>
        <v/>
      </c>
      <c r="K152" s="8">
        <f>IF($H152="","",IF($H152&lt;=$G152+Settings!$B$2,1,0))</f>
        <v/>
      </c>
      <c r="L152" s="8">
        <f>IF($H152="","",IF($I152&gt;=$E152,1,0))</f>
        <v/>
      </c>
      <c r="M152" s="8">
        <f>IF($J152="","",$J152*$L152)</f>
        <v/>
      </c>
      <c r="N152" s="8">
        <f>IF($K152="","",$K152*$L152)</f>
        <v/>
      </c>
    </row>
    <row r="153">
      <c r="J153" s="8">
        <f>IF($H153="","",IF($H153&lt;=$F153+Settings!$B$2,1,0))</f>
        <v/>
      </c>
      <c r="K153" s="8">
        <f>IF($H153="","",IF($H153&lt;=$G153+Settings!$B$2,1,0))</f>
        <v/>
      </c>
      <c r="L153" s="8">
        <f>IF($H153="","",IF($I153&gt;=$E153,1,0))</f>
        <v/>
      </c>
      <c r="M153" s="8">
        <f>IF($J153="","",$J153*$L153)</f>
        <v/>
      </c>
      <c r="N153" s="8">
        <f>IF($K153="","",$K153*$L153)</f>
        <v/>
      </c>
    </row>
    <row r="154">
      <c r="J154" s="8">
        <f>IF($H154="","",IF($H154&lt;=$F154+Settings!$B$2,1,0))</f>
        <v/>
      </c>
      <c r="K154" s="8">
        <f>IF($H154="","",IF($H154&lt;=$G154+Settings!$B$2,1,0))</f>
        <v/>
      </c>
      <c r="L154" s="8">
        <f>IF($H154="","",IF($I154&gt;=$E154,1,0))</f>
        <v/>
      </c>
      <c r="M154" s="8">
        <f>IF($J154="","",$J154*$L154)</f>
        <v/>
      </c>
      <c r="N154" s="8">
        <f>IF($K154="","",$K154*$L154)</f>
        <v/>
      </c>
    </row>
    <row r="155">
      <c r="J155" s="8">
        <f>IF($H155="","",IF($H155&lt;=$F155+Settings!$B$2,1,0))</f>
        <v/>
      </c>
      <c r="K155" s="8">
        <f>IF($H155="","",IF($H155&lt;=$G155+Settings!$B$2,1,0))</f>
        <v/>
      </c>
      <c r="L155" s="8">
        <f>IF($H155="","",IF($I155&gt;=$E155,1,0))</f>
        <v/>
      </c>
      <c r="M155" s="8">
        <f>IF($J155="","",$J155*$L155)</f>
        <v/>
      </c>
      <c r="N155" s="8">
        <f>IF($K155="","",$K155*$L155)</f>
        <v/>
      </c>
    </row>
    <row r="156">
      <c r="J156" s="8">
        <f>IF($H156="","",IF($H156&lt;=$F156+Settings!$B$2,1,0))</f>
        <v/>
      </c>
      <c r="K156" s="8">
        <f>IF($H156="","",IF($H156&lt;=$G156+Settings!$B$2,1,0))</f>
        <v/>
      </c>
      <c r="L156" s="8">
        <f>IF($H156="","",IF($I156&gt;=$E156,1,0))</f>
        <v/>
      </c>
      <c r="M156" s="8">
        <f>IF($J156="","",$J156*$L156)</f>
        <v/>
      </c>
      <c r="N156" s="8">
        <f>IF($K156="","",$K156*$L156)</f>
        <v/>
      </c>
    </row>
    <row r="157">
      <c r="J157" s="8">
        <f>IF($H157="","",IF($H157&lt;=$F157+Settings!$B$2,1,0))</f>
        <v/>
      </c>
      <c r="K157" s="8">
        <f>IF($H157="","",IF($H157&lt;=$G157+Settings!$B$2,1,0))</f>
        <v/>
      </c>
      <c r="L157" s="8">
        <f>IF($H157="","",IF($I157&gt;=$E157,1,0))</f>
        <v/>
      </c>
      <c r="M157" s="8">
        <f>IF($J157="","",$J157*$L157)</f>
        <v/>
      </c>
      <c r="N157" s="8">
        <f>IF($K157="","",$K157*$L157)</f>
        <v/>
      </c>
    </row>
    <row r="158">
      <c r="J158" s="8">
        <f>IF($H158="","",IF($H158&lt;=$F158+Settings!$B$2,1,0))</f>
        <v/>
      </c>
      <c r="K158" s="8">
        <f>IF($H158="","",IF($H158&lt;=$G158+Settings!$B$2,1,0))</f>
        <v/>
      </c>
      <c r="L158" s="8">
        <f>IF($H158="","",IF($I158&gt;=$E158,1,0))</f>
        <v/>
      </c>
      <c r="M158" s="8">
        <f>IF($J158="","",$J158*$L158)</f>
        <v/>
      </c>
      <c r="N158" s="8">
        <f>IF($K158="","",$K158*$L158)</f>
        <v/>
      </c>
    </row>
    <row r="159">
      <c r="J159" s="8">
        <f>IF($H159="","",IF($H159&lt;=$F159+Settings!$B$2,1,0))</f>
        <v/>
      </c>
      <c r="K159" s="8">
        <f>IF($H159="","",IF($H159&lt;=$G159+Settings!$B$2,1,0))</f>
        <v/>
      </c>
      <c r="L159" s="8">
        <f>IF($H159="","",IF($I159&gt;=$E159,1,0))</f>
        <v/>
      </c>
      <c r="M159" s="8">
        <f>IF($J159="","",$J159*$L159)</f>
        <v/>
      </c>
      <c r="N159" s="8">
        <f>IF($K159="","",$K159*$L159)</f>
        <v/>
      </c>
    </row>
    <row r="160">
      <c r="J160" s="8">
        <f>IF($H160="","",IF($H160&lt;=$F160+Settings!$B$2,1,0))</f>
        <v/>
      </c>
      <c r="K160" s="8">
        <f>IF($H160="","",IF($H160&lt;=$G160+Settings!$B$2,1,0))</f>
        <v/>
      </c>
      <c r="L160" s="8">
        <f>IF($H160="","",IF($I160&gt;=$E160,1,0))</f>
        <v/>
      </c>
      <c r="M160" s="8">
        <f>IF($J160="","",$J160*$L160)</f>
        <v/>
      </c>
      <c r="N160" s="8">
        <f>IF($K160="","",$K160*$L160)</f>
        <v/>
      </c>
    </row>
    <row r="161">
      <c r="J161" s="8">
        <f>IF($H161="","",IF($H161&lt;=$F161+Settings!$B$2,1,0))</f>
        <v/>
      </c>
      <c r="K161" s="8">
        <f>IF($H161="","",IF($H161&lt;=$G161+Settings!$B$2,1,0))</f>
        <v/>
      </c>
      <c r="L161" s="8">
        <f>IF($H161="","",IF($I161&gt;=$E161,1,0))</f>
        <v/>
      </c>
      <c r="M161" s="8">
        <f>IF($J161="","",$J161*$L161)</f>
        <v/>
      </c>
      <c r="N161" s="8">
        <f>IF($K161="","",$K161*$L161)</f>
        <v/>
      </c>
    </row>
    <row r="162">
      <c r="J162" s="8">
        <f>IF($H162="","",IF($H162&lt;=$F162+Settings!$B$2,1,0))</f>
        <v/>
      </c>
      <c r="K162" s="8">
        <f>IF($H162="","",IF($H162&lt;=$G162+Settings!$B$2,1,0))</f>
        <v/>
      </c>
      <c r="L162" s="8">
        <f>IF($H162="","",IF($I162&gt;=$E162,1,0))</f>
        <v/>
      </c>
      <c r="M162" s="8">
        <f>IF($J162="","",$J162*$L162)</f>
        <v/>
      </c>
      <c r="N162" s="8">
        <f>IF($K162="","",$K162*$L162)</f>
        <v/>
      </c>
    </row>
    <row r="163">
      <c r="J163" s="8">
        <f>IF($H163="","",IF($H163&lt;=$F163+Settings!$B$2,1,0))</f>
        <v/>
      </c>
      <c r="K163" s="8">
        <f>IF($H163="","",IF($H163&lt;=$G163+Settings!$B$2,1,0))</f>
        <v/>
      </c>
      <c r="L163" s="8">
        <f>IF($H163="","",IF($I163&gt;=$E163,1,0))</f>
        <v/>
      </c>
      <c r="M163" s="8">
        <f>IF($J163="","",$J163*$L163)</f>
        <v/>
      </c>
      <c r="N163" s="8">
        <f>IF($K163="","",$K163*$L163)</f>
        <v/>
      </c>
    </row>
    <row r="164">
      <c r="J164" s="8">
        <f>IF($H164="","",IF($H164&lt;=$F164+Settings!$B$2,1,0))</f>
        <v/>
      </c>
      <c r="K164" s="8">
        <f>IF($H164="","",IF($H164&lt;=$G164+Settings!$B$2,1,0))</f>
        <v/>
      </c>
      <c r="L164" s="8">
        <f>IF($H164="","",IF($I164&gt;=$E164,1,0))</f>
        <v/>
      </c>
      <c r="M164" s="8">
        <f>IF($J164="","",$J164*$L164)</f>
        <v/>
      </c>
      <c r="N164" s="8">
        <f>IF($K164="","",$K164*$L164)</f>
        <v/>
      </c>
    </row>
    <row r="165">
      <c r="J165" s="8">
        <f>IF($H165="","",IF($H165&lt;=$F165+Settings!$B$2,1,0))</f>
        <v/>
      </c>
      <c r="K165" s="8">
        <f>IF($H165="","",IF($H165&lt;=$G165+Settings!$B$2,1,0))</f>
        <v/>
      </c>
      <c r="L165" s="8">
        <f>IF($H165="","",IF($I165&gt;=$E165,1,0))</f>
        <v/>
      </c>
      <c r="M165" s="8">
        <f>IF($J165="","",$J165*$L165)</f>
        <v/>
      </c>
      <c r="N165" s="8">
        <f>IF($K165="","",$K165*$L165)</f>
        <v/>
      </c>
    </row>
    <row r="166">
      <c r="J166" s="8">
        <f>IF($H166="","",IF($H166&lt;=$F166+Settings!$B$2,1,0))</f>
        <v/>
      </c>
      <c r="K166" s="8">
        <f>IF($H166="","",IF($H166&lt;=$G166+Settings!$B$2,1,0))</f>
        <v/>
      </c>
      <c r="L166" s="8">
        <f>IF($H166="","",IF($I166&gt;=$E166,1,0))</f>
        <v/>
      </c>
      <c r="M166" s="8">
        <f>IF($J166="","",$J166*$L166)</f>
        <v/>
      </c>
      <c r="N166" s="8">
        <f>IF($K166="","",$K166*$L166)</f>
        <v/>
      </c>
    </row>
    <row r="167">
      <c r="J167" s="8">
        <f>IF($H167="","",IF($H167&lt;=$F167+Settings!$B$2,1,0))</f>
        <v/>
      </c>
      <c r="K167" s="8">
        <f>IF($H167="","",IF($H167&lt;=$G167+Settings!$B$2,1,0))</f>
        <v/>
      </c>
      <c r="L167" s="8">
        <f>IF($H167="","",IF($I167&gt;=$E167,1,0))</f>
        <v/>
      </c>
      <c r="M167" s="8">
        <f>IF($J167="","",$J167*$L167)</f>
        <v/>
      </c>
      <c r="N167" s="8">
        <f>IF($K167="","",$K167*$L167)</f>
        <v/>
      </c>
    </row>
    <row r="168">
      <c r="J168" s="8">
        <f>IF($H168="","",IF($H168&lt;=$F168+Settings!$B$2,1,0))</f>
        <v/>
      </c>
      <c r="K168" s="8">
        <f>IF($H168="","",IF($H168&lt;=$G168+Settings!$B$2,1,0))</f>
        <v/>
      </c>
      <c r="L168" s="8">
        <f>IF($H168="","",IF($I168&gt;=$E168,1,0))</f>
        <v/>
      </c>
      <c r="M168" s="8">
        <f>IF($J168="","",$J168*$L168)</f>
        <v/>
      </c>
      <c r="N168" s="8">
        <f>IF($K168="","",$K168*$L168)</f>
        <v/>
      </c>
    </row>
    <row r="169">
      <c r="J169" s="8">
        <f>IF($H169="","",IF($H169&lt;=$F169+Settings!$B$2,1,0))</f>
        <v/>
      </c>
      <c r="K169" s="8">
        <f>IF($H169="","",IF($H169&lt;=$G169+Settings!$B$2,1,0))</f>
        <v/>
      </c>
      <c r="L169" s="8">
        <f>IF($H169="","",IF($I169&gt;=$E169,1,0))</f>
        <v/>
      </c>
      <c r="M169" s="8">
        <f>IF($J169="","",$J169*$L169)</f>
        <v/>
      </c>
      <c r="N169" s="8">
        <f>IF($K169="","",$K169*$L169)</f>
        <v/>
      </c>
    </row>
    <row r="170">
      <c r="J170" s="8">
        <f>IF($H170="","",IF($H170&lt;=$F170+Settings!$B$2,1,0))</f>
        <v/>
      </c>
      <c r="K170" s="8">
        <f>IF($H170="","",IF($H170&lt;=$G170+Settings!$B$2,1,0))</f>
        <v/>
      </c>
      <c r="L170" s="8">
        <f>IF($H170="","",IF($I170&gt;=$E170,1,0))</f>
        <v/>
      </c>
      <c r="M170" s="8">
        <f>IF($J170="","",$J170*$L170)</f>
        <v/>
      </c>
      <c r="N170" s="8">
        <f>IF($K170="","",$K170*$L170)</f>
        <v/>
      </c>
    </row>
    <row r="171">
      <c r="J171" s="8">
        <f>IF($H171="","",IF($H171&lt;=$F171+Settings!$B$2,1,0))</f>
        <v/>
      </c>
      <c r="K171" s="8">
        <f>IF($H171="","",IF($H171&lt;=$G171+Settings!$B$2,1,0))</f>
        <v/>
      </c>
      <c r="L171" s="8">
        <f>IF($H171="","",IF($I171&gt;=$E171,1,0))</f>
        <v/>
      </c>
      <c r="M171" s="8">
        <f>IF($J171="","",$J171*$L171)</f>
        <v/>
      </c>
      <c r="N171" s="8">
        <f>IF($K171="","",$K171*$L171)</f>
        <v/>
      </c>
    </row>
    <row r="172">
      <c r="J172" s="8">
        <f>IF($H172="","",IF($H172&lt;=$F172+Settings!$B$2,1,0))</f>
        <v/>
      </c>
      <c r="K172" s="8">
        <f>IF($H172="","",IF($H172&lt;=$G172+Settings!$B$2,1,0))</f>
        <v/>
      </c>
      <c r="L172" s="8">
        <f>IF($H172="","",IF($I172&gt;=$E172,1,0))</f>
        <v/>
      </c>
      <c r="M172" s="8">
        <f>IF($J172="","",$J172*$L172)</f>
        <v/>
      </c>
      <c r="N172" s="8">
        <f>IF($K172="","",$K172*$L172)</f>
        <v/>
      </c>
    </row>
    <row r="173">
      <c r="J173" s="8">
        <f>IF($H173="","",IF($H173&lt;=$F173+Settings!$B$2,1,0))</f>
        <v/>
      </c>
      <c r="K173" s="8">
        <f>IF($H173="","",IF($H173&lt;=$G173+Settings!$B$2,1,0))</f>
        <v/>
      </c>
      <c r="L173" s="8">
        <f>IF($H173="","",IF($I173&gt;=$E173,1,0))</f>
        <v/>
      </c>
      <c r="M173" s="8">
        <f>IF($J173="","",$J173*$L173)</f>
        <v/>
      </c>
      <c r="N173" s="8">
        <f>IF($K173="","",$K173*$L173)</f>
        <v/>
      </c>
    </row>
    <row r="174">
      <c r="J174" s="8">
        <f>IF($H174="","",IF($H174&lt;=$F174+Settings!$B$2,1,0))</f>
        <v/>
      </c>
      <c r="K174" s="8">
        <f>IF($H174="","",IF($H174&lt;=$G174+Settings!$B$2,1,0))</f>
        <v/>
      </c>
      <c r="L174" s="8">
        <f>IF($H174="","",IF($I174&gt;=$E174,1,0))</f>
        <v/>
      </c>
      <c r="M174" s="8">
        <f>IF($J174="","",$J174*$L174)</f>
        <v/>
      </c>
      <c r="N174" s="8">
        <f>IF($K174="","",$K174*$L174)</f>
        <v/>
      </c>
    </row>
    <row r="175">
      <c r="J175" s="8">
        <f>IF($H175="","",IF($H175&lt;=$F175+Settings!$B$2,1,0))</f>
        <v/>
      </c>
      <c r="K175" s="8">
        <f>IF($H175="","",IF($H175&lt;=$G175+Settings!$B$2,1,0))</f>
        <v/>
      </c>
      <c r="L175" s="8">
        <f>IF($H175="","",IF($I175&gt;=$E175,1,0))</f>
        <v/>
      </c>
      <c r="M175" s="8">
        <f>IF($J175="","",$J175*$L175)</f>
        <v/>
      </c>
      <c r="N175" s="8">
        <f>IF($K175="","",$K175*$L175)</f>
        <v/>
      </c>
    </row>
    <row r="176">
      <c r="J176" s="8">
        <f>IF($H176="","",IF($H176&lt;=$F176+Settings!$B$2,1,0))</f>
        <v/>
      </c>
      <c r="K176" s="8">
        <f>IF($H176="","",IF($H176&lt;=$G176+Settings!$B$2,1,0))</f>
        <v/>
      </c>
      <c r="L176" s="8">
        <f>IF($H176="","",IF($I176&gt;=$E176,1,0))</f>
        <v/>
      </c>
      <c r="M176" s="8">
        <f>IF($J176="","",$J176*$L176)</f>
        <v/>
      </c>
      <c r="N176" s="8">
        <f>IF($K176="","",$K176*$L176)</f>
        <v/>
      </c>
    </row>
    <row r="177">
      <c r="J177" s="8">
        <f>IF($H177="","",IF($H177&lt;=$F177+Settings!$B$2,1,0))</f>
        <v/>
      </c>
      <c r="K177" s="8">
        <f>IF($H177="","",IF($H177&lt;=$G177+Settings!$B$2,1,0))</f>
        <v/>
      </c>
      <c r="L177" s="8">
        <f>IF($H177="","",IF($I177&gt;=$E177,1,0))</f>
        <v/>
      </c>
      <c r="M177" s="8">
        <f>IF($J177="","",$J177*$L177)</f>
        <v/>
      </c>
      <c r="N177" s="8">
        <f>IF($K177="","",$K177*$L177)</f>
        <v/>
      </c>
    </row>
    <row r="178">
      <c r="J178" s="8">
        <f>IF($H178="","",IF($H178&lt;=$F178+Settings!$B$2,1,0))</f>
        <v/>
      </c>
      <c r="K178" s="8">
        <f>IF($H178="","",IF($H178&lt;=$G178+Settings!$B$2,1,0))</f>
        <v/>
      </c>
      <c r="L178" s="8">
        <f>IF($H178="","",IF($I178&gt;=$E178,1,0))</f>
        <v/>
      </c>
      <c r="M178" s="8">
        <f>IF($J178="","",$J178*$L178)</f>
        <v/>
      </c>
      <c r="N178" s="8">
        <f>IF($K178="","",$K178*$L178)</f>
        <v/>
      </c>
    </row>
    <row r="179">
      <c r="J179" s="8">
        <f>IF($H179="","",IF($H179&lt;=$F179+Settings!$B$2,1,0))</f>
        <v/>
      </c>
      <c r="K179" s="8">
        <f>IF($H179="","",IF($H179&lt;=$G179+Settings!$B$2,1,0))</f>
        <v/>
      </c>
      <c r="L179" s="8">
        <f>IF($H179="","",IF($I179&gt;=$E179,1,0))</f>
        <v/>
      </c>
      <c r="M179" s="8">
        <f>IF($J179="","",$J179*$L179)</f>
        <v/>
      </c>
      <c r="N179" s="8">
        <f>IF($K179="","",$K179*$L179)</f>
        <v/>
      </c>
    </row>
    <row r="180">
      <c r="J180" s="8">
        <f>IF($H180="","",IF($H180&lt;=$F180+Settings!$B$2,1,0))</f>
        <v/>
      </c>
      <c r="K180" s="8">
        <f>IF($H180="","",IF($H180&lt;=$G180+Settings!$B$2,1,0))</f>
        <v/>
      </c>
      <c r="L180" s="8">
        <f>IF($H180="","",IF($I180&gt;=$E180,1,0))</f>
        <v/>
      </c>
      <c r="M180" s="8">
        <f>IF($J180="","",$J180*$L180)</f>
        <v/>
      </c>
      <c r="N180" s="8">
        <f>IF($K180="","",$K180*$L180)</f>
        <v/>
      </c>
    </row>
    <row r="181">
      <c r="J181" s="8">
        <f>IF($H181="","",IF($H181&lt;=$F181+Settings!$B$2,1,0))</f>
        <v/>
      </c>
      <c r="K181" s="8">
        <f>IF($H181="","",IF($H181&lt;=$G181+Settings!$B$2,1,0))</f>
        <v/>
      </c>
      <c r="L181" s="8">
        <f>IF($H181="","",IF($I181&gt;=$E181,1,0))</f>
        <v/>
      </c>
      <c r="M181" s="8">
        <f>IF($J181="","",$J181*$L181)</f>
        <v/>
      </c>
      <c r="N181" s="8">
        <f>IF($K181="","",$K181*$L181)</f>
        <v/>
      </c>
    </row>
    <row r="182">
      <c r="J182" s="8">
        <f>IF($H182="","",IF($H182&lt;=$F182+Settings!$B$2,1,0))</f>
        <v/>
      </c>
      <c r="K182" s="8">
        <f>IF($H182="","",IF($H182&lt;=$G182+Settings!$B$2,1,0))</f>
        <v/>
      </c>
      <c r="L182" s="8">
        <f>IF($H182="","",IF($I182&gt;=$E182,1,0))</f>
        <v/>
      </c>
      <c r="M182" s="8">
        <f>IF($J182="","",$J182*$L182)</f>
        <v/>
      </c>
      <c r="N182" s="8">
        <f>IF($K182="","",$K182*$L182)</f>
        <v/>
      </c>
    </row>
    <row r="183">
      <c r="J183" s="8">
        <f>IF($H183="","",IF($H183&lt;=$F183+Settings!$B$2,1,0))</f>
        <v/>
      </c>
      <c r="K183" s="8">
        <f>IF($H183="","",IF($H183&lt;=$G183+Settings!$B$2,1,0))</f>
        <v/>
      </c>
      <c r="L183" s="8">
        <f>IF($H183="","",IF($I183&gt;=$E183,1,0))</f>
        <v/>
      </c>
      <c r="M183" s="8">
        <f>IF($J183="","",$J183*$L183)</f>
        <v/>
      </c>
      <c r="N183" s="8">
        <f>IF($K183="","",$K183*$L183)</f>
        <v/>
      </c>
    </row>
    <row r="184">
      <c r="J184" s="8">
        <f>IF($H184="","",IF($H184&lt;=$F184+Settings!$B$2,1,0))</f>
        <v/>
      </c>
      <c r="K184" s="8">
        <f>IF($H184="","",IF($H184&lt;=$G184+Settings!$B$2,1,0))</f>
        <v/>
      </c>
      <c r="L184" s="8">
        <f>IF($H184="","",IF($I184&gt;=$E184,1,0))</f>
        <v/>
      </c>
      <c r="M184" s="8">
        <f>IF($J184="","",$J184*$L184)</f>
        <v/>
      </c>
      <c r="N184" s="8">
        <f>IF($K184="","",$K184*$L184)</f>
        <v/>
      </c>
    </row>
    <row r="185">
      <c r="J185" s="8">
        <f>IF($H185="","",IF($H185&lt;=$F185+Settings!$B$2,1,0))</f>
        <v/>
      </c>
      <c r="K185" s="8">
        <f>IF($H185="","",IF($H185&lt;=$G185+Settings!$B$2,1,0))</f>
        <v/>
      </c>
      <c r="L185" s="8">
        <f>IF($H185="","",IF($I185&gt;=$E185,1,0))</f>
        <v/>
      </c>
      <c r="M185" s="8">
        <f>IF($J185="","",$J185*$L185)</f>
        <v/>
      </c>
      <c r="N185" s="8">
        <f>IF($K185="","",$K185*$L185)</f>
        <v/>
      </c>
    </row>
    <row r="186">
      <c r="J186" s="8">
        <f>IF($H186="","",IF($H186&lt;=$F186+Settings!$B$2,1,0))</f>
        <v/>
      </c>
      <c r="K186" s="8">
        <f>IF($H186="","",IF($H186&lt;=$G186+Settings!$B$2,1,0))</f>
        <v/>
      </c>
      <c r="L186" s="8">
        <f>IF($H186="","",IF($I186&gt;=$E186,1,0))</f>
        <v/>
      </c>
      <c r="M186" s="8">
        <f>IF($J186="","",$J186*$L186)</f>
        <v/>
      </c>
      <c r="N186" s="8">
        <f>IF($K186="","",$K186*$L186)</f>
        <v/>
      </c>
    </row>
    <row r="187">
      <c r="J187" s="8">
        <f>IF($H187="","",IF($H187&lt;=$F187+Settings!$B$2,1,0))</f>
        <v/>
      </c>
      <c r="K187" s="8">
        <f>IF($H187="","",IF($H187&lt;=$G187+Settings!$B$2,1,0))</f>
        <v/>
      </c>
      <c r="L187" s="8">
        <f>IF($H187="","",IF($I187&gt;=$E187,1,0))</f>
        <v/>
      </c>
      <c r="M187" s="8">
        <f>IF($J187="","",$J187*$L187)</f>
        <v/>
      </c>
      <c r="N187" s="8">
        <f>IF($K187="","",$K187*$L187)</f>
        <v/>
      </c>
    </row>
    <row r="188">
      <c r="J188" s="8">
        <f>IF($H188="","",IF($H188&lt;=$F188+Settings!$B$2,1,0))</f>
        <v/>
      </c>
      <c r="K188" s="8">
        <f>IF($H188="","",IF($H188&lt;=$G188+Settings!$B$2,1,0))</f>
        <v/>
      </c>
      <c r="L188" s="8">
        <f>IF($H188="","",IF($I188&gt;=$E188,1,0))</f>
        <v/>
      </c>
      <c r="M188" s="8">
        <f>IF($J188="","",$J188*$L188)</f>
        <v/>
      </c>
      <c r="N188" s="8">
        <f>IF($K188="","",$K188*$L188)</f>
        <v/>
      </c>
    </row>
    <row r="189">
      <c r="J189" s="8">
        <f>IF($H189="","",IF($H189&lt;=$F189+Settings!$B$2,1,0))</f>
        <v/>
      </c>
      <c r="K189" s="8">
        <f>IF($H189="","",IF($H189&lt;=$G189+Settings!$B$2,1,0))</f>
        <v/>
      </c>
      <c r="L189" s="8">
        <f>IF($H189="","",IF($I189&gt;=$E189,1,0))</f>
        <v/>
      </c>
      <c r="M189" s="8">
        <f>IF($J189="","",$J189*$L189)</f>
        <v/>
      </c>
      <c r="N189" s="8">
        <f>IF($K189="","",$K189*$L189)</f>
        <v/>
      </c>
    </row>
    <row r="190">
      <c r="J190" s="8">
        <f>IF($H190="","",IF($H190&lt;=$F190+Settings!$B$2,1,0))</f>
        <v/>
      </c>
      <c r="K190" s="8">
        <f>IF($H190="","",IF($H190&lt;=$G190+Settings!$B$2,1,0))</f>
        <v/>
      </c>
      <c r="L190" s="8">
        <f>IF($H190="","",IF($I190&gt;=$E190,1,0))</f>
        <v/>
      </c>
      <c r="M190" s="8">
        <f>IF($J190="","",$J190*$L190)</f>
        <v/>
      </c>
      <c r="N190" s="8">
        <f>IF($K190="","",$K190*$L190)</f>
        <v/>
      </c>
    </row>
    <row r="191">
      <c r="J191" s="8">
        <f>IF($H191="","",IF($H191&lt;=$F191+Settings!$B$2,1,0))</f>
        <v/>
      </c>
      <c r="K191" s="8">
        <f>IF($H191="","",IF($H191&lt;=$G191+Settings!$B$2,1,0))</f>
        <v/>
      </c>
      <c r="L191" s="8">
        <f>IF($H191="","",IF($I191&gt;=$E191,1,0))</f>
        <v/>
      </c>
      <c r="M191" s="8">
        <f>IF($J191="","",$J191*$L191)</f>
        <v/>
      </c>
      <c r="N191" s="8">
        <f>IF($K191="","",$K191*$L191)</f>
        <v/>
      </c>
    </row>
    <row r="192">
      <c r="J192" s="8">
        <f>IF($H192="","",IF($H192&lt;=$F192+Settings!$B$2,1,0))</f>
        <v/>
      </c>
      <c r="K192" s="8">
        <f>IF($H192="","",IF($H192&lt;=$G192+Settings!$B$2,1,0))</f>
        <v/>
      </c>
      <c r="L192" s="8">
        <f>IF($H192="","",IF($I192&gt;=$E192,1,0))</f>
        <v/>
      </c>
      <c r="M192" s="8">
        <f>IF($J192="","",$J192*$L192)</f>
        <v/>
      </c>
      <c r="N192" s="8">
        <f>IF($K192="","",$K192*$L192)</f>
        <v/>
      </c>
    </row>
    <row r="193">
      <c r="J193" s="8">
        <f>IF($H193="","",IF($H193&lt;=$F193+Settings!$B$2,1,0))</f>
        <v/>
      </c>
      <c r="K193" s="8">
        <f>IF($H193="","",IF($H193&lt;=$G193+Settings!$B$2,1,0))</f>
        <v/>
      </c>
      <c r="L193" s="8">
        <f>IF($H193="","",IF($I193&gt;=$E193,1,0))</f>
        <v/>
      </c>
      <c r="M193" s="8">
        <f>IF($J193="","",$J193*$L193)</f>
        <v/>
      </c>
      <c r="N193" s="8">
        <f>IF($K193="","",$K193*$L193)</f>
        <v/>
      </c>
    </row>
    <row r="194">
      <c r="J194" s="8">
        <f>IF($H194="","",IF($H194&lt;=$F194+Settings!$B$2,1,0))</f>
        <v/>
      </c>
      <c r="K194" s="8">
        <f>IF($H194="","",IF($H194&lt;=$G194+Settings!$B$2,1,0))</f>
        <v/>
      </c>
      <c r="L194" s="8">
        <f>IF($H194="","",IF($I194&gt;=$E194,1,0))</f>
        <v/>
      </c>
      <c r="M194" s="8">
        <f>IF($J194="","",$J194*$L194)</f>
        <v/>
      </c>
      <c r="N194" s="8">
        <f>IF($K194="","",$K194*$L194)</f>
        <v/>
      </c>
    </row>
    <row r="195">
      <c r="J195" s="8">
        <f>IF($H195="","",IF($H195&lt;=$F195+Settings!$B$2,1,0))</f>
        <v/>
      </c>
      <c r="K195" s="8">
        <f>IF($H195="","",IF($H195&lt;=$G195+Settings!$B$2,1,0))</f>
        <v/>
      </c>
      <c r="L195" s="8">
        <f>IF($H195="","",IF($I195&gt;=$E195,1,0))</f>
        <v/>
      </c>
      <c r="M195" s="8">
        <f>IF($J195="","",$J195*$L195)</f>
        <v/>
      </c>
      <c r="N195" s="8">
        <f>IF($K195="","",$K195*$L195)</f>
        <v/>
      </c>
    </row>
    <row r="196">
      <c r="J196" s="8">
        <f>IF($H196="","",IF($H196&lt;=$F196+Settings!$B$2,1,0))</f>
        <v/>
      </c>
      <c r="K196" s="8">
        <f>IF($H196="","",IF($H196&lt;=$G196+Settings!$B$2,1,0))</f>
        <v/>
      </c>
      <c r="L196" s="8">
        <f>IF($H196="","",IF($I196&gt;=$E196,1,0))</f>
        <v/>
      </c>
      <c r="M196" s="8">
        <f>IF($J196="","",$J196*$L196)</f>
        <v/>
      </c>
      <c r="N196" s="8">
        <f>IF($K196="","",$K196*$L196)</f>
        <v/>
      </c>
    </row>
    <row r="197">
      <c r="J197" s="8">
        <f>IF($H197="","",IF($H197&lt;=$F197+Settings!$B$2,1,0))</f>
        <v/>
      </c>
      <c r="K197" s="8">
        <f>IF($H197="","",IF($H197&lt;=$G197+Settings!$B$2,1,0))</f>
        <v/>
      </c>
      <c r="L197" s="8">
        <f>IF($H197="","",IF($I197&gt;=$E197,1,0))</f>
        <v/>
      </c>
      <c r="M197" s="8">
        <f>IF($J197="","",$J197*$L197)</f>
        <v/>
      </c>
      <c r="N197" s="8">
        <f>IF($K197="","",$K197*$L197)</f>
        <v/>
      </c>
    </row>
    <row r="198">
      <c r="J198" s="8">
        <f>IF($H198="","",IF($H198&lt;=$F198+Settings!$B$2,1,0))</f>
        <v/>
      </c>
      <c r="K198" s="8">
        <f>IF($H198="","",IF($H198&lt;=$G198+Settings!$B$2,1,0))</f>
        <v/>
      </c>
      <c r="L198" s="8">
        <f>IF($H198="","",IF($I198&gt;=$E198,1,0))</f>
        <v/>
      </c>
      <c r="M198" s="8">
        <f>IF($J198="","",$J198*$L198)</f>
        <v/>
      </c>
      <c r="N198" s="8">
        <f>IF($K198="","",$K198*$L198)</f>
        <v/>
      </c>
    </row>
    <row r="199">
      <c r="J199" s="8">
        <f>IF($H199="","",IF($H199&lt;=$F199+Settings!$B$2,1,0))</f>
        <v/>
      </c>
      <c r="K199" s="8">
        <f>IF($H199="","",IF($H199&lt;=$G199+Settings!$B$2,1,0))</f>
        <v/>
      </c>
      <c r="L199" s="8">
        <f>IF($H199="","",IF($I199&gt;=$E199,1,0))</f>
        <v/>
      </c>
      <c r="M199" s="8">
        <f>IF($J199="","",$J199*$L199)</f>
        <v/>
      </c>
      <c r="N199" s="8">
        <f>IF($K199="","",$K199*$L199)</f>
        <v/>
      </c>
    </row>
    <row r="200">
      <c r="J200" s="8">
        <f>IF($H200="","",IF($H200&lt;=$F200+Settings!$B$2,1,0))</f>
        <v/>
      </c>
      <c r="K200" s="8">
        <f>IF($H200="","",IF($H200&lt;=$G200+Settings!$B$2,1,0))</f>
        <v/>
      </c>
      <c r="L200" s="8">
        <f>IF($H200="","",IF($I200&gt;=$E200,1,0))</f>
        <v/>
      </c>
      <c r="M200" s="8">
        <f>IF($J200="","",$J200*$L200)</f>
        <v/>
      </c>
      <c r="N200" s="8">
        <f>IF($K200="","",$K200*$L200)</f>
        <v/>
      </c>
    </row>
    <row r="201">
      <c r="J201" s="8">
        <f>IF($H201="","",IF($H201&lt;=$F201+Settings!$B$2,1,0))</f>
        <v/>
      </c>
      <c r="K201" s="8">
        <f>IF($H201="","",IF($H201&lt;=$G201+Settings!$B$2,1,0))</f>
        <v/>
      </c>
      <c r="L201" s="8">
        <f>IF($H201="","",IF($I201&gt;=$E201,1,0))</f>
        <v/>
      </c>
      <c r="M201" s="8">
        <f>IF($J201="","",$J201*$L201)</f>
        <v/>
      </c>
      <c r="N201" s="8">
        <f>IF($K201="","",$K201*$L201)</f>
        <v/>
      </c>
    </row>
    <row r="202">
      <c r="J202" s="8">
        <f>IF($H202="","",IF($H202&lt;=$F202+Settings!$B$2,1,0))</f>
        <v/>
      </c>
      <c r="K202" s="8">
        <f>IF($H202="","",IF($H202&lt;=$G202+Settings!$B$2,1,0))</f>
        <v/>
      </c>
      <c r="L202" s="8">
        <f>IF($H202="","",IF($I202&gt;=$E202,1,0))</f>
        <v/>
      </c>
      <c r="M202" s="8">
        <f>IF($J202="","",$J202*$L202)</f>
        <v/>
      </c>
      <c r="N202" s="8">
        <f>IF($K202="","",$K202*$L202)</f>
        <v/>
      </c>
    </row>
    <row r="203">
      <c r="J203" s="8">
        <f>IF($H203="","",IF($H203&lt;=$F203+Settings!$B$2,1,0))</f>
        <v/>
      </c>
      <c r="K203" s="8">
        <f>IF($H203="","",IF($H203&lt;=$G203+Settings!$B$2,1,0))</f>
        <v/>
      </c>
      <c r="L203" s="8">
        <f>IF($H203="","",IF($I203&gt;=$E203,1,0))</f>
        <v/>
      </c>
      <c r="M203" s="8">
        <f>IF($J203="","",$J203*$L203)</f>
        <v/>
      </c>
      <c r="N203" s="8">
        <f>IF($K203="","",$K203*$L203)</f>
        <v/>
      </c>
    </row>
    <row r="204">
      <c r="J204" s="8">
        <f>IF($H204="","",IF($H204&lt;=$F204+Settings!$B$2,1,0))</f>
        <v/>
      </c>
      <c r="K204" s="8">
        <f>IF($H204="","",IF($H204&lt;=$G204+Settings!$B$2,1,0))</f>
        <v/>
      </c>
      <c r="L204" s="8">
        <f>IF($H204="","",IF($I204&gt;=$E204,1,0))</f>
        <v/>
      </c>
      <c r="M204" s="8">
        <f>IF($J204="","",$J204*$L204)</f>
        <v/>
      </c>
      <c r="N204" s="8">
        <f>IF($K204="","",$K204*$L204)</f>
        <v/>
      </c>
    </row>
    <row r="205">
      <c r="J205" s="8">
        <f>IF($H205="","",IF($H205&lt;=$F205+Settings!$B$2,1,0))</f>
        <v/>
      </c>
      <c r="K205" s="8">
        <f>IF($H205="","",IF($H205&lt;=$G205+Settings!$B$2,1,0))</f>
        <v/>
      </c>
      <c r="L205" s="8">
        <f>IF($H205="","",IF($I205&gt;=$E205,1,0))</f>
        <v/>
      </c>
      <c r="M205" s="8">
        <f>IF($J205="","",$J205*$L205)</f>
        <v/>
      </c>
      <c r="N205" s="8">
        <f>IF($K205="","",$K205*$L205)</f>
        <v/>
      </c>
    </row>
    <row r="206">
      <c r="J206" s="8">
        <f>IF($H206="","",IF($H206&lt;=$F206+Settings!$B$2,1,0))</f>
        <v/>
      </c>
      <c r="K206" s="8">
        <f>IF($H206="","",IF($H206&lt;=$G206+Settings!$B$2,1,0))</f>
        <v/>
      </c>
      <c r="L206" s="8">
        <f>IF($H206="","",IF($I206&gt;=$E206,1,0))</f>
        <v/>
      </c>
      <c r="M206" s="8">
        <f>IF($J206="","",$J206*$L206)</f>
        <v/>
      </c>
      <c r="N206" s="8">
        <f>IF($K206="","",$K206*$L206)</f>
        <v/>
      </c>
    </row>
    <row r="207">
      <c r="J207" s="8">
        <f>IF($H207="","",IF($H207&lt;=$F207+Settings!$B$2,1,0))</f>
        <v/>
      </c>
      <c r="K207" s="8">
        <f>IF($H207="","",IF($H207&lt;=$G207+Settings!$B$2,1,0))</f>
        <v/>
      </c>
      <c r="L207" s="8">
        <f>IF($H207="","",IF($I207&gt;=$E207,1,0))</f>
        <v/>
      </c>
      <c r="M207" s="8">
        <f>IF($J207="","",$J207*$L207)</f>
        <v/>
      </c>
      <c r="N207" s="8">
        <f>IF($K207="","",$K207*$L207)</f>
        <v/>
      </c>
    </row>
    <row r="208">
      <c r="J208" s="8">
        <f>IF($H208="","",IF($H208&lt;=$F208+Settings!$B$2,1,0))</f>
        <v/>
      </c>
      <c r="K208" s="8">
        <f>IF($H208="","",IF($H208&lt;=$G208+Settings!$B$2,1,0))</f>
        <v/>
      </c>
      <c r="L208" s="8">
        <f>IF($H208="","",IF($I208&gt;=$E208,1,0))</f>
        <v/>
      </c>
      <c r="M208" s="8">
        <f>IF($J208="","",$J208*$L208)</f>
        <v/>
      </c>
      <c r="N208" s="8">
        <f>IF($K208="","",$K208*$L208)</f>
        <v/>
      </c>
    </row>
    <row r="209">
      <c r="J209" s="8">
        <f>IF($H209="","",IF($H209&lt;=$F209+Settings!$B$2,1,0))</f>
        <v/>
      </c>
      <c r="K209" s="8">
        <f>IF($H209="","",IF($H209&lt;=$G209+Settings!$B$2,1,0))</f>
        <v/>
      </c>
      <c r="L209" s="8">
        <f>IF($H209="","",IF($I209&gt;=$E209,1,0))</f>
        <v/>
      </c>
      <c r="M209" s="8">
        <f>IF($J209="","",$J209*$L209)</f>
        <v/>
      </c>
      <c r="N209" s="8">
        <f>IF($K209="","",$K209*$L209)</f>
        <v/>
      </c>
    </row>
    <row r="210">
      <c r="J210" s="8">
        <f>IF($H210="","",IF($H210&lt;=$F210+Settings!$B$2,1,0))</f>
        <v/>
      </c>
      <c r="K210" s="8">
        <f>IF($H210="","",IF($H210&lt;=$G210+Settings!$B$2,1,0))</f>
        <v/>
      </c>
      <c r="L210" s="8">
        <f>IF($H210="","",IF($I210&gt;=$E210,1,0))</f>
        <v/>
      </c>
      <c r="M210" s="8">
        <f>IF($J210="","",$J210*$L210)</f>
        <v/>
      </c>
      <c r="N210" s="8">
        <f>IF($K210="","",$K210*$L210)</f>
        <v/>
      </c>
    </row>
    <row r="211">
      <c r="J211" s="8">
        <f>IF($H211="","",IF($H211&lt;=$F211+Settings!$B$2,1,0))</f>
        <v/>
      </c>
      <c r="K211" s="8">
        <f>IF($H211="","",IF($H211&lt;=$G211+Settings!$B$2,1,0))</f>
        <v/>
      </c>
      <c r="L211" s="8">
        <f>IF($H211="","",IF($I211&gt;=$E211,1,0))</f>
        <v/>
      </c>
      <c r="M211" s="8">
        <f>IF($J211="","",$J211*$L211)</f>
        <v/>
      </c>
      <c r="N211" s="8">
        <f>IF($K211="","",$K211*$L211)</f>
        <v/>
      </c>
    </row>
    <row r="212">
      <c r="J212" s="8">
        <f>IF($H212="","",IF($H212&lt;=$F212+Settings!$B$2,1,0))</f>
        <v/>
      </c>
      <c r="K212" s="8">
        <f>IF($H212="","",IF($H212&lt;=$G212+Settings!$B$2,1,0))</f>
        <v/>
      </c>
      <c r="L212" s="8">
        <f>IF($H212="","",IF($I212&gt;=$E212,1,0))</f>
        <v/>
      </c>
      <c r="M212" s="8">
        <f>IF($J212="","",$J212*$L212)</f>
        <v/>
      </c>
      <c r="N212" s="8">
        <f>IF($K212="","",$K212*$L212)</f>
        <v/>
      </c>
    </row>
    <row r="213">
      <c r="J213" s="8">
        <f>IF($H213="","",IF($H213&lt;=$F213+Settings!$B$2,1,0))</f>
        <v/>
      </c>
      <c r="K213" s="8">
        <f>IF($H213="","",IF($H213&lt;=$G213+Settings!$B$2,1,0))</f>
        <v/>
      </c>
      <c r="L213" s="8">
        <f>IF($H213="","",IF($I213&gt;=$E213,1,0))</f>
        <v/>
      </c>
      <c r="M213" s="8">
        <f>IF($J213="","",$J213*$L213)</f>
        <v/>
      </c>
      <c r="N213" s="8">
        <f>IF($K213="","",$K213*$L213)</f>
        <v/>
      </c>
    </row>
    <row r="214">
      <c r="J214" s="8">
        <f>IF($H214="","",IF($H214&lt;=$F214+Settings!$B$2,1,0))</f>
        <v/>
      </c>
      <c r="K214" s="8">
        <f>IF($H214="","",IF($H214&lt;=$G214+Settings!$B$2,1,0))</f>
        <v/>
      </c>
      <c r="L214" s="8">
        <f>IF($H214="","",IF($I214&gt;=$E214,1,0))</f>
        <v/>
      </c>
      <c r="M214" s="8">
        <f>IF($J214="","",$J214*$L214)</f>
        <v/>
      </c>
      <c r="N214" s="8">
        <f>IF($K214="","",$K214*$L214)</f>
        <v/>
      </c>
    </row>
    <row r="215">
      <c r="J215" s="8">
        <f>IF($H215="","",IF($H215&lt;=$F215+Settings!$B$2,1,0))</f>
        <v/>
      </c>
      <c r="K215" s="8">
        <f>IF($H215="","",IF($H215&lt;=$G215+Settings!$B$2,1,0))</f>
        <v/>
      </c>
      <c r="L215" s="8">
        <f>IF($H215="","",IF($I215&gt;=$E215,1,0))</f>
        <v/>
      </c>
      <c r="M215" s="8">
        <f>IF($J215="","",$J215*$L215)</f>
        <v/>
      </c>
      <c r="N215" s="8">
        <f>IF($K215="","",$K215*$L215)</f>
        <v/>
      </c>
    </row>
    <row r="216">
      <c r="J216" s="8">
        <f>IF($H216="","",IF($H216&lt;=$F216+Settings!$B$2,1,0))</f>
        <v/>
      </c>
      <c r="K216" s="8">
        <f>IF($H216="","",IF($H216&lt;=$G216+Settings!$B$2,1,0))</f>
        <v/>
      </c>
      <c r="L216" s="8">
        <f>IF($H216="","",IF($I216&gt;=$E216,1,0))</f>
        <v/>
      </c>
      <c r="M216" s="8">
        <f>IF($J216="","",$J216*$L216)</f>
        <v/>
      </c>
      <c r="N216" s="8">
        <f>IF($K216="","",$K216*$L216)</f>
        <v/>
      </c>
    </row>
    <row r="217">
      <c r="J217" s="8">
        <f>IF($H217="","",IF($H217&lt;=$F217+Settings!$B$2,1,0))</f>
        <v/>
      </c>
      <c r="K217" s="8">
        <f>IF($H217="","",IF($H217&lt;=$G217+Settings!$B$2,1,0))</f>
        <v/>
      </c>
      <c r="L217" s="8">
        <f>IF($H217="","",IF($I217&gt;=$E217,1,0))</f>
        <v/>
      </c>
      <c r="M217" s="8">
        <f>IF($J217="","",$J217*$L217)</f>
        <v/>
      </c>
      <c r="N217" s="8">
        <f>IF($K217="","",$K217*$L217)</f>
        <v/>
      </c>
    </row>
    <row r="218">
      <c r="J218" s="8">
        <f>IF($H218="","",IF($H218&lt;=$F218+Settings!$B$2,1,0))</f>
        <v/>
      </c>
      <c r="K218" s="8">
        <f>IF($H218="","",IF($H218&lt;=$G218+Settings!$B$2,1,0))</f>
        <v/>
      </c>
      <c r="L218" s="8">
        <f>IF($H218="","",IF($I218&gt;=$E218,1,0))</f>
        <v/>
      </c>
      <c r="M218" s="8">
        <f>IF($J218="","",$J218*$L218)</f>
        <v/>
      </c>
      <c r="N218" s="8">
        <f>IF($K218="","",$K218*$L218)</f>
        <v/>
      </c>
    </row>
    <row r="219">
      <c r="J219" s="8">
        <f>IF($H219="","",IF($H219&lt;=$F219+Settings!$B$2,1,0))</f>
        <v/>
      </c>
      <c r="K219" s="8">
        <f>IF($H219="","",IF($H219&lt;=$G219+Settings!$B$2,1,0))</f>
        <v/>
      </c>
      <c r="L219" s="8">
        <f>IF($H219="","",IF($I219&gt;=$E219,1,0))</f>
        <v/>
      </c>
      <c r="M219" s="8">
        <f>IF($J219="","",$J219*$L219)</f>
        <v/>
      </c>
      <c r="N219" s="8">
        <f>IF($K219="","",$K219*$L219)</f>
        <v/>
      </c>
    </row>
    <row r="220">
      <c r="J220" s="8">
        <f>IF($H220="","",IF($H220&lt;=$F220+Settings!$B$2,1,0))</f>
        <v/>
      </c>
      <c r="K220" s="8">
        <f>IF($H220="","",IF($H220&lt;=$G220+Settings!$B$2,1,0))</f>
        <v/>
      </c>
      <c r="L220" s="8">
        <f>IF($H220="","",IF($I220&gt;=$E220,1,0))</f>
        <v/>
      </c>
      <c r="M220" s="8">
        <f>IF($J220="","",$J220*$L220)</f>
        <v/>
      </c>
      <c r="N220" s="8">
        <f>IF($K220="","",$K220*$L220)</f>
        <v/>
      </c>
    </row>
    <row r="221">
      <c r="J221" s="8">
        <f>IF($H221="","",IF($H221&lt;=$F221+Settings!$B$2,1,0))</f>
        <v/>
      </c>
      <c r="K221" s="8">
        <f>IF($H221="","",IF($H221&lt;=$G221+Settings!$B$2,1,0))</f>
        <v/>
      </c>
      <c r="L221" s="8">
        <f>IF($H221="","",IF($I221&gt;=$E221,1,0))</f>
        <v/>
      </c>
      <c r="M221" s="8">
        <f>IF($J221="","",$J221*$L221)</f>
        <v/>
      </c>
      <c r="N221" s="8">
        <f>IF($K221="","",$K221*$L221)</f>
        <v/>
      </c>
    </row>
    <row r="222">
      <c r="J222" s="8">
        <f>IF($H222="","",IF($H222&lt;=$F222+Settings!$B$2,1,0))</f>
        <v/>
      </c>
      <c r="K222" s="8">
        <f>IF($H222="","",IF($H222&lt;=$G222+Settings!$B$2,1,0))</f>
        <v/>
      </c>
      <c r="L222" s="8">
        <f>IF($H222="","",IF($I222&gt;=$E222,1,0))</f>
        <v/>
      </c>
      <c r="M222" s="8">
        <f>IF($J222="","",$J222*$L222)</f>
        <v/>
      </c>
      <c r="N222" s="8">
        <f>IF($K222="","",$K222*$L222)</f>
        <v/>
      </c>
    </row>
    <row r="223">
      <c r="J223" s="8">
        <f>IF($H223="","",IF($H223&lt;=$F223+Settings!$B$2,1,0))</f>
        <v/>
      </c>
      <c r="K223" s="8">
        <f>IF($H223="","",IF($H223&lt;=$G223+Settings!$B$2,1,0))</f>
        <v/>
      </c>
      <c r="L223" s="8">
        <f>IF($H223="","",IF($I223&gt;=$E223,1,0))</f>
        <v/>
      </c>
      <c r="M223" s="8">
        <f>IF($J223="","",$J223*$L223)</f>
        <v/>
      </c>
      <c r="N223" s="8">
        <f>IF($K223="","",$K223*$L223)</f>
        <v/>
      </c>
    </row>
    <row r="224">
      <c r="J224" s="8">
        <f>IF($H224="","",IF($H224&lt;=$F224+Settings!$B$2,1,0))</f>
        <v/>
      </c>
      <c r="K224" s="8">
        <f>IF($H224="","",IF($H224&lt;=$G224+Settings!$B$2,1,0))</f>
        <v/>
      </c>
      <c r="L224" s="8">
        <f>IF($H224="","",IF($I224&gt;=$E224,1,0))</f>
        <v/>
      </c>
      <c r="M224" s="8">
        <f>IF($J224="","",$J224*$L224)</f>
        <v/>
      </c>
      <c r="N224" s="8">
        <f>IF($K224="","",$K224*$L224)</f>
        <v/>
      </c>
    </row>
    <row r="225">
      <c r="J225" s="8">
        <f>IF($H225="","",IF($H225&lt;=$F225+Settings!$B$2,1,0))</f>
        <v/>
      </c>
      <c r="K225" s="8">
        <f>IF($H225="","",IF($H225&lt;=$G225+Settings!$B$2,1,0))</f>
        <v/>
      </c>
      <c r="L225" s="8">
        <f>IF($H225="","",IF($I225&gt;=$E225,1,0))</f>
        <v/>
      </c>
      <c r="M225" s="8">
        <f>IF($J225="","",$J225*$L225)</f>
        <v/>
      </c>
      <c r="N225" s="8">
        <f>IF($K225="","",$K225*$L225)</f>
        <v/>
      </c>
    </row>
    <row r="226">
      <c r="J226" s="8">
        <f>IF($H226="","",IF($H226&lt;=$F226+Settings!$B$2,1,0))</f>
        <v/>
      </c>
      <c r="K226" s="8">
        <f>IF($H226="","",IF($H226&lt;=$G226+Settings!$B$2,1,0))</f>
        <v/>
      </c>
      <c r="L226" s="8">
        <f>IF($H226="","",IF($I226&gt;=$E226,1,0))</f>
        <v/>
      </c>
      <c r="M226" s="8">
        <f>IF($J226="","",$J226*$L226)</f>
        <v/>
      </c>
      <c r="N226" s="8">
        <f>IF($K226="","",$K226*$L226)</f>
        <v/>
      </c>
    </row>
    <row r="227">
      <c r="J227" s="8">
        <f>IF($H227="","",IF($H227&lt;=$F227+Settings!$B$2,1,0))</f>
        <v/>
      </c>
      <c r="K227" s="8">
        <f>IF($H227="","",IF($H227&lt;=$G227+Settings!$B$2,1,0))</f>
        <v/>
      </c>
      <c r="L227" s="8">
        <f>IF($H227="","",IF($I227&gt;=$E227,1,0))</f>
        <v/>
      </c>
      <c r="M227" s="8">
        <f>IF($J227="","",$J227*$L227)</f>
        <v/>
      </c>
      <c r="N227" s="8">
        <f>IF($K227="","",$K227*$L227)</f>
        <v/>
      </c>
    </row>
    <row r="228">
      <c r="J228" s="8">
        <f>IF($H228="","",IF($H228&lt;=$F228+Settings!$B$2,1,0))</f>
        <v/>
      </c>
      <c r="K228" s="8">
        <f>IF($H228="","",IF($H228&lt;=$G228+Settings!$B$2,1,0))</f>
        <v/>
      </c>
      <c r="L228" s="8">
        <f>IF($H228="","",IF($I228&gt;=$E228,1,0))</f>
        <v/>
      </c>
      <c r="M228" s="8">
        <f>IF($J228="","",$J228*$L228)</f>
        <v/>
      </c>
      <c r="N228" s="8">
        <f>IF($K228="","",$K228*$L228)</f>
        <v/>
      </c>
    </row>
    <row r="229">
      <c r="J229" s="8">
        <f>IF($H229="","",IF($H229&lt;=$F229+Settings!$B$2,1,0))</f>
        <v/>
      </c>
      <c r="K229" s="8">
        <f>IF($H229="","",IF($H229&lt;=$G229+Settings!$B$2,1,0))</f>
        <v/>
      </c>
      <c r="L229" s="8">
        <f>IF($H229="","",IF($I229&gt;=$E229,1,0))</f>
        <v/>
      </c>
      <c r="M229" s="8">
        <f>IF($J229="","",$J229*$L229)</f>
        <v/>
      </c>
      <c r="N229" s="8">
        <f>IF($K229="","",$K229*$L229)</f>
        <v/>
      </c>
    </row>
    <row r="230">
      <c r="J230" s="8">
        <f>IF($H230="","",IF($H230&lt;=$F230+Settings!$B$2,1,0))</f>
        <v/>
      </c>
      <c r="K230" s="8">
        <f>IF($H230="","",IF($H230&lt;=$G230+Settings!$B$2,1,0))</f>
        <v/>
      </c>
      <c r="L230" s="8">
        <f>IF($H230="","",IF($I230&gt;=$E230,1,0))</f>
        <v/>
      </c>
      <c r="M230" s="8">
        <f>IF($J230="","",$J230*$L230)</f>
        <v/>
      </c>
      <c r="N230" s="8">
        <f>IF($K230="","",$K230*$L230)</f>
        <v/>
      </c>
    </row>
    <row r="231">
      <c r="J231" s="8">
        <f>IF($H231="","",IF($H231&lt;=$F231+Settings!$B$2,1,0))</f>
        <v/>
      </c>
      <c r="K231" s="8">
        <f>IF($H231="","",IF($H231&lt;=$G231+Settings!$B$2,1,0))</f>
        <v/>
      </c>
      <c r="L231" s="8">
        <f>IF($H231="","",IF($I231&gt;=$E231,1,0))</f>
        <v/>
      </c>
      <c r="M231" s="8">
        <f>IF($J231="","",$J231*$L231)</f>
        <v/>
      </c>
      <c r="N231" s="8">
        <f>IF($K231="","",$K231*$L231)</f>
        <v/>
      </c>
    </row>
    <row r="232">
      <c r="J232" s="8">
        <f>IF($H232="","",IF($H232&lt;=$F232+Settings!$B$2,1,0))</f>
        <v/>
      </c>
      <c r="K232" s="8">
        <f>IF($H232="","",IF($H232&lt;=$G232+Settings!$B$2,1,0))</f>
        <v/>
      </c>
      <c r="L232" s="8">
        <f>IF($H232="","",IF($I232&gt;=$E232,1,0))</f>
        <v/>
      </c>
      <c r="M232" s="8">
        <f>IF($J232="","",$J232*$L232)</f>
        <v/>
      </c>
      <c r="N232" s="8">
        <f>IF($K232="","",$K232*$L232)</f>
        <v/>
      </c>
    </row>
    <row r="233">
      <c r="J233" s="8">
        <f>IF($H233="","",IF($H233&lt;=$F233+Settings!$B$2,1,0))</f>
        <v/>
      </c>
      <c r="K233" s="8">
        <f>IF($H233="","",IF($H233&lt;=$G233+Settings!$B$2,1,0))</f>
        <v/>
      </c>
      <c r="L233" s="8">
        <f>IF($H233="","",IF($I233&gt;=$E233,1,0))</f>
        <v/>
      </c>
      <c r="M233" s="8">
        <f>IF($J233="","",$J233*$L233)</f>
        <v/>
      </c>
      <c r="N233" s="8">
        <f>IF($K233="","",$K233*$L233)</f>
        <v/>
      </c>
    </row>
    <row r="234">
      <c r="J234" s="8">
        <f>IF($H234="","",IF($H234&lt;=$F234+Settings!$B$2,1,0))</f>
        <v/>
      </c>
      <c r="K234" s="8">
        <f>IF($H234="","",IF($H234&lt;=$G234+Settings!$B$2,1,0))</f>
        <v/>
      </c>
      <c r="L234" s="8">
        <f>IF($H234="","",IF($I234&gt;=$E234,1,0))</f>
        <v/>
      </c>
      <c r="M234" s="8">
        <f>IF($J234="","",$J234*$L234)</f>
        <v/>
      </c>
      <c r="N234" s="8">
        <f>IF($K234="","",$K234*$L234)</f>
        <v/>
      </c>
    </row>
    <row r="235">
      <c r="J235" s="8">
        <f>IF($H235="","",IF($H235&lt;=$F235+Settings!$B$2,1,0))</f>
        <v/>
      </c>
      <c r="K235" s="8">
        <f>IF($H235="","",IF($H235&lt;=$G235+Settings!$B$2,1,0))</f>
        <v/>
      </c>
      <c r="L235" s="8">
        <f>IF($H235="","",IF($I235&gt;=$E235,1,0))</f>
        <v/>
      </c>
      <c r="M235" s="8">
        <f>IF($J235="","",$J235*$L235)</f>
        <v/>
      </c>
      <c r="N235" s="8">
        <f>IF($K235="","",$K235*$L235)</f>
        <v/>
      </c>
    </row>
    <row r="236">
      <c r="J236" s="8">
        <f>IF($H236="","",IF($H236&lt;=$F236+Settings!$B$2,1,0))</f>
        <v/>
      </c>
      <c r="K236" s="8">
        <f>IF($H236="","",IF($H236&lt;=$G236+Settings!$B$2,1,0))</f>
        <v/>
      </c>
      <c r="L236" s="8">
        <f>IF($H236="","",IF($I236&gt;=$E236,1,0))</f>
        <v/>
      </c>
      <c r="M236" s="8">
        <f>IF($J236="","",$J236*$L236)</f>
        <v/>
      </c>
      <c r="N236" s="8">
        <f>IF($K236="","",$K236*$L236)</f>
        <v/>
      </c>
    </row>
    <row r="237">
      <c r="J237" s="8">
        <f>IF($H237="","",IF($H237&lt;=$F237+Settings!$B$2,1,0))</f>
        <v/>
      </c>
      <c r="K237" s="8">
        <f>IF($H237="","",IF($H237&lt;=$G237+Settings!$B$2,1,0))</f>
        <v/>
      </c>
      <c r="L237" s="8">
        <f>IF($H237="","",IF($I237&gt;=$E237,1,0))</f>
        <v/>
      </c>
      <c r="M237" s="8">
        <f>IF($J237="","",$J237*$L237)</f>
        <v/>
      </c>
      <c r="N237" s="8">
        <f>IF($K237="","",$K237*$L237)</f>
        <v/>
      </c>
    </row>
    <row r="238">
      <c r="J238" s="8">
        <f>IF($H238="","",IF($H238&lt;=$F238+Settings!$B$2,1,0))</f>
        <v/>
      </c>
      <c r="K238" s="8">
        <f>IF($H238="","",IF($H238&lt;=$G238+Settings!$B$2,1,0))</f>
        <v/>
      </c>
      <c r="L238" s="8">
        <f>IF($H238="","",IF($I238&gt;=$E238,1,0))</f>
        <v/>
      </c>
      <c r="M238" s="8">
        <f>IF($J238="","",$J238*$L238)</f>
        <v/>
      </c>
      <c r="N238" s="8">
        <f>IF($K238="","",$K238*$L238)</f>
        <v/>
      </c>
    </row>
    <row r="239">
      <c r="J239" s="8">
        <f>IF($H239="","",IF($H239&lt;=$F239+Settings!$B$2,1,0))</f>
        <v/>
      </c>
      <c r="K239" s="8">
        <f>IF($H239="","",IF($H239&lt;=$G239+Settings!$B$2,1,0))</f>
        <v/>
      </c>
      <c r="L239" s="8">
        <f>IF($H239="","",IF($I239&gt;=$E239,1,0))</f>
        <v/>
      </c>
      <c r="M239" s="8">
        <f>IF($J239="","",$J239*$L239)</f>
        <v/>
      </c>
      <c r="N239" s="8">
        <f>IF($K239="","",$K239*$L239)</f>
        <v/>
      </c>
    </row>
    <row r="240">
      <c r="J240" s="8">
        <f>IF($H240="","",IF($H240&lt;=$F240+Settings!$B$2,1,0))</f>
        <v/>
      </c>
      <c r="K240" s="8">
        <f>IF($H240="","",IF($H240&lt;=$G240+Settings!$B$2,1,0))</f>
        <v/>
      </c>
      <c r="L240" s="8">
        <f>IF($H240="","",IF($I240&gt;=$E240,1,0))</f>
        <v/>
      </c>
      <c r="M240" s="8">
        <f>IF($J240="","",$J240*$L240)</f>
        <v/>
      </c>
      <c r="N240" s="8">
        <f>IF($K240="","",$K240*$L240)</f>
        <v/>
      </c>
    </row>
    <row r="241">
      <c r="J241" s="8">
        <f>IF($H241="","",IF($H241&lt;=$F241+Settings!$B$2,1,0))</f>
        <v/>
      </c>
      <c r="K241" s="8">
        <f>IF($H241="","",IF($H241&lt;=$G241+Settings!$B$2,1,0))</f>
        <v/>
      </c>
      <c r="L241" s="8">
        <f>IF($H241="","",IF($I241&gt;=$E241,1,0))</f>
        <v/>
      </c>
      <c r="M241" s="8">
        <f>IF($J241="","",$J241*$L241)</f>
        <v/>
      </c>
      <c r="N241" s="8">
        <f>IF($K241="","",$K241*$L241)</f>
        <v/>
      </c>
    </row>
    <row r="242">
      <c r="J242" s="8">
        <f>IF($H242="","",IF($H242&lt;=$F242+Settings!$B$2,1,0))</f>
        <v/>
      </c>
      <c r="K242" s="8">
        <f>IF($H242="","",IF($H242&lt;=$G242+Settings!$B$2,1,0))</f>
        <v/>
      </c>
      <c r="L242" s="8">
        <f>IF($H242="","",IF($I242&gt;=$E242,1,0))</f>
        <v/>
      </c>
      <c r="M242" s="8">
        <f>IF($J242="","",$J242*$L242)</f>
        <v/>
      </c>
      <c r="N242" s="8">
        <f>IF($K242="","",$K242*$L242)</f>
        <v/>
      </c>
    </row>
    <row r="243">
      <c r="J243" s="8">
        <f>IF($H243="","",IF($H243&lt;=$F243+Settings!$B$2,1,0))</f>
        <v/>
      </c>
      <c r="K243" s="8">
        <f>IF($H243="","",IF($H243&lt;=$G243+Settings!$B$2,1,0))</f>
        <v/>
      </c>
      <c r="L243" s="8">
        <f>IF($H243="","",IF($I243&gt;=$E243,1,0))</f>
        <v/>
      </c>
      <c r="M243" s="8">
        <f>IF($J243="","",$J243*$L243)</f>
        <v/>
      </c>
      <c r="N243" s="8">
        <f>IF($K243="","",$K243*$L243)</f>
        <v/>
      </c>
    </row>
    <row r="244">
      <c r="J244" s="8">
        <f>IF($H244="","",IF($H244&lt;=$F244+Settings!$B$2,1,0))</f>
        <v/>
      </c>
      <c r="K244" s="8">
        <f>IF($H244="","",IF($H244&lt;=$G244+Settings!$B$2,1,0))</f>
        <v/>
      </c>
      <c r="L244" s="8">
        <f>IF($H244="","",IF($I244&gt;=$E244,1,0))</f>
        <v/>
      </c>
      <c r="M244" s="8">
        <f>IF($J244="","",$J244*$L244)</f>
        <v/>
      </c>
      <c r="N244" s="8">
        <f>IF($K244="","",$K244*$L244)</f>
        <v/>
      </c>
    </row>
    <row r="245">
      <c r="J245" s="8">
        <f>IF($H245="","",IF($H245&lt;=$F245+Settings!$B$2,1,0))</f>
        <v/>
      </c>
      <c r="K245" s="8">
        <f>IF($H245="","",IF($H245&lt;=$G245+Settings!$B$2,1,0))</f>
        <v/>
      </c>
      <c r="L245" s="8">
        <f>IF($H245="","",IF($I245&gt;=$E245,1,0))</f>
        <v/>
      </c>
      <c r="M245" s="8">
        <f>IF($J245="","",$J245*$L245)</f>
        <v/>
      </c>
      <c r="N245" s="8">
        <f>IF($K245="","",$K245*$L245)</f>
        <v/>
      </c>
    </row>
    <row r="246">
      <c r="J246" s="8">
        <f>IF($H246="","",IF($H246&lt;=$F246+Settings!$B$2,1,0))</f>
        <v/>
      </c>
      <c r="K246" s="8">
        <f>IF($H246="","",IF($H246&lt;=$G246+Settings!$B$2,1,0))</f>
        <v/>
      </c>
      <c r="L246" s="8">
        <f>IF($H246="","",IF($I246&gt;=$E246,1,0))</f>
        <v/>
      </c>
      <c r="M246" s="8">
        <f>IF($J246="","",$J246*$L246)</f>
        <v/>
      </c>
      <c r="N246" s="8">
        <f>IF($K246="","",$K246*$L246)</f>
        <v/>
      </c>
    </row>
    <row r="247">
      <c r="J247" s="8">
        <f>IF($H247="","",IF($H247&lt;=$F247+Settings!$B$2,1,0))</f>
        <v/>
      </c>
      <c r="K247" s="8">
        <f>IF($H247="","",IF($H247&lt;=$G247+Settings!$B$2,1,0))</f>
        <v/>
      </c>
      <c r="L247" s="8">
        <f>IF($H247="","",IF($I247&gt;=$E247,1,0))</f>
        <v/>
      </c>
      <c r="M247" s="8">
        <f>IF($J247="","",$J247*$L247)</f>
        <v/>
      </c>
      <c r="N247" s="8">
        <f>IF($K247="","",$K247*$L247)</f>
        <v/>
      </c>
    </row>
    <row r="248">
      <c r="J248" s="8">
        <f>IF($H248="","",IF($H248&lt;=$F248+Settings!$B$2,1,0))</f>
        <v/>
      </c>
      <c r="K248" s="8">
        <f>IF($H248="","",IF($H248&lt;=$G248+Settings!$B$2,1,0))</f>
        <v/>
      </c>
      <c r="L248" s="8">
        <f>IF($H248="","",IF($I248&gt;=$E248,1,0))</f>
        <v/>
      </c>
      <c r="M248" s="8">
        <f>IF($J248="","",$J248*$L248)</f>
        <v/>
      </c>
      <c r="N248" s="8">
        <f>IF($K248="","",$K248*$L248)</f>
        <v/>
      </c>
    </row>
    <row r="249">
      <c r="J249" s="8">
        <f>IF($H249="","",IF($H249&lt;=$F249+Settings!$B$2,1,0))</f>
        <v/>
      </c>
      <c r="K249" s="8">
        <f>IF($H249="","",IF($H249&lt;=$G249+Settings!$B$2,1,0))</f>
        <v/>
      </c>
      <c r="L249" s="8">
        <f>IF($H249="","",IF($I249&gt;=$E249,1,0))</f>
        <v/>
      </c>
      <c r="M249" s="8">
        <f>IF($J249="","",$J249*$L249)</f>
        <v/>
      </c>
      <c r="N249" s="8">
        <f>IF($K249="","",$K249*$L249)</f>
        <v/>
      </c>
    </row>
    <row r="250">
      <c r="J250" s="8">
        <f>IF($H250="","",IF($H250&lt;=$F250+Settings!$B$2,1,0))</f>
        <v/>
      </c>
      <c r="K250" s="8">
        <f>IF($H250="","",IF($H250&lt;=$G250+Settings!$B$2,1,0))</f>
        <v/>
      </c>
      <c r="L250" s="8">
        <f>IF($H250="","",IF($I250&gt;=$E250,1,0))</f>
        <v/>
      </c>
      <c r="M250" s="8">
        <f>IF($J250="","",$J250*$L250)</f>
        <v/>
      </c>
      <c r="N250" s="8">
        <f>IF($K250="","",$K250*$L250)</f>
        <v/>
      </c>
    </row>
    <row r="251">
      <c r="J251" s="8">
        <f>IF($H251="","",IF($H251&lt;=$F251+Settings!$B$2,1,0))</f>
        <v/>
      </c>
      <c r="K251" s="8">
        <f>IF($H251="","",IF($H251&lt;=$G251+Settings!$B$2,1,0))</f>
        <v/>
      </c>
      <c r="L251" s="8">
        <f>IF($H251="","",IF($I251&gt;=$E251,1,0))</f>
        <v/>
      </c>
      <c r="M251" s="8">
        <f>IF($J251="","",$J251*$L251)</f>
        <v/>
      </c>
      <c r="N251" s="8">
        <f>IF($K251="","",$K251*$L251)</f>
        <v/>
      </c>
    </row>
    <row r="252">
      <c r="J252" s="8">
        <f>IF($H252="","",IF($H252&lt;=$F252+Settings!$B$2,1,0))</f>
        <v/>
      </c>
      <c r="K252" s="8">
        <f>IF($H252="","",IF($H252&lt;=$G252+Settings!$B$2,1,0))</f>
        <v/>
      </c>
      <c r="L252" s="8">
        <f>IF($H252="","",IF($I252&gt;=$E252,1,0))</f>
        <v/>
      </c>
      <c r="M252" s="8">
        <f>IF($J252="","",$J252*$L252)</f>
        <v/>
      </c>
      <c r="N252" s="8">
        <f>IF($K252="","",$K252*$L252)</f>
        <v/>
      </c>
    </row>
    <row r="253">
      <c r="J253" s="8">
        <f>IF($H253="","",IF($H253&lt;=$F253+Settings!$B$2,1,0))</f>
        <v/>
      </c>
      <c r="K253" s="8">
        <f>IF($H253="","",IF($H253&lt;=$G253+Settings!$B$2,1,0))</f>
        <v/>
      </c>
      <c r="L253" s="8">
        <f>IF($H253="","",IF($I253&gt;=$E253,1,0))</f>
        <v/>
      </c>
      <c r="M253" s="8">
        <f>IF($J253="","",$J253*$L253)</f>
        <v/>
      </c>
      <c r="N253" s="8">
        <f>IF($K253="","",$K253*$L253)</f>
        <v/>
      </c>
    </row>
    <row r="254">
      <c r="J254" s="8">
        <f>IF($H254="","",IF($H254&lt;=$F254+Settings!$B$2,1,0))</f>
        <v/>
      </c>
      <c r="K254" s="8">
        <f>IF($H254="","",IF($H254&lt;=$G254+Settings!$B$2,1,0))</f>
        <v/>
      </c>
      <c r="L254" s="8">
        <f>IF($H254="","",IF($I254&gt;=$E254,1,0))</f>
        <v/>
      </c>
      <c r="M254" s="8">
        <f>IF($J254="","",$J254*$L254)</f>
        <v/>
      </c>
      <c r="N254" s="8">
        <f>IF($K254="","",$K254*$L254)</f>
        <v/>
      </c>
    </row>
    <row r="255">
      <c r="J255" s="8">
        <f>IF($H255="","",IF($H255&lt;=$F255+Settings!$B$2,1,0))</f>
        <v/>
      </c>
      <c r="K255" s="8">
        <f>IF($H255="","",IF($H255&lt;=$G255+Settings!$B$2,1,0))</f>
        <v/>
      </c>
      <c r="L255" s="8">
        <f>IF($H255="","",IF($I255&gt;=$E255,1,0))</f>
        <v/>
      </c>
      <c r="M255" s="8">
        <f>IF($J255="","",$J255*$L255)</f>
        <v/>
      </c>
      <c r="N255" s="8">
        <f>IF($K255="","",$K255*$L255)</f>
        <v/>
      </c>
    </row>
    <row r="256">
      <c r="J256" s="8">
        <f>IF($H256="","",IF($H256&lt;=$F256+Settings!$B$2,1,0))</f>
        <v/>
      </c>
      <c r="K256" s="8">
        <f>IF($H256="","",IF($H256&lt;=$G256+Settings!$B$2,1,0))</f>
        <v/>
      </c>
      <c r="L256" s="8">
        <f>IF($H256="","",IF($I256&gt;=$E256,1,0))</f>
        <v/>
      </c>
      <c r="M256" s="8">
        <f>IF($J256="","",$J256*$L256)</f>
        <v/>
      </c>
      <c r="N256" s="8">
        <f>IF($K256="","",$K256*$L256)</f>
        <v/>
      </c>
    </row>
    <row r="257">
      <c r="J257" s="8">
        <f>IF($H257="","",IF($H257&lt;=$F257+Settings!$B$2,1,0))</f>
        <v/>
      </c>
      <c r="K257" s="8">
        <f>IF($H257="","",IF($H257&lt;=$G257+Settings!$B$2,1,0))</f>
        <v/>
      </c>
      <c r="L257" s="8">
        <f>IF($H257="","",IF($I257&gt;=$E257,1,0))</f>
        <v/>
      </c>
      <c r="M257" s="8">
        <f>IF($J257="","",$J257*$L257)</f>
        <v/>
      </c>
      <c r="N257" s="8">
        <f>IF($K257="","",$K257*$L257)</f>
        <v/>
      </c>
    </row>
    <row r="258">
      <c r="J258" s="8">
        <f>IF($H258="","",IF($H258&lt;=$F258+Settings!$B$2,1,0))</f>
        <v/>
      </c>
      <c r="K258" s="8">
        <f>IF($H258="","",IF($H258&lt;=$G258+Settings!$B$2,1,0))</f>
        <v/>
      </c>
      <c r="L258" s="8">
        <f>IF($H258="","",IF($I258&gt;=$E258,1,0))</f>
        <v/>
      </c>
      <c r="M258" s="8">
        <f>IF($J258="","",$J258*$L258)</f>
        <v/>
      </c>
      <c r="N258" s="8">
        <f>IF($K258="","",$K258*$L258)</f>
        <v/>
      </c>
    </row>
    <row r="259">
      <c r="J259" s="8">
        <f>IF($H259="","",IF($H259&lt;=$F259+Settings!$B$2,1,0))</f>
        <v/>
      </c>
      <c r="K259" s="8">
        <f>IF($H259="","",IF($H259&lt;=$G259+Settings!$B$2,1,0))</f>
        <v/>
      </c>
      <c r="L259" s="8">
        <f>IF($H259="","",IF($I259&gt;=$E259,1,0))</f>
        <v/>
      </c>
      <c r="M259" s="8">
        <f>IF($J259="","",$J259*$L259)</f>
        <v/>
      </c>
      <c r="N259" s="8">
        <f>IF($K259="","",$K259*$L259)</f>
        <v/>
      </c>
    </row>
    <row r="260">
      <c r="J260" s="8">
        <f>IF($H260="","",IF($H260&lt;=$F260+Settings!$B$2,1,0))</f>
        <v/>
      </c>
      <c r="K260" s="8">
        <f>IF($H260="","",IF($H260&lt;=$G260+Settings!$B$2,1,0))</f>
        <v/>
      </c>
      <c r="L260" s="8">
        <f>IF($H260="","",IF($I260&gt;=$E260,1,0))</f>
        <v/>
      </c>
      <c r="M260" s="8">
        <f>IF($J260="","",$J260*$L260)</f>
        <v/>
      </c>
      <c r="N260" s="8">
        <f>IF($K260="","",$K260*$L260)</f>
        <v/>
      </c>
    </row>
    <row r="261">
      <c r="J261" s="8">
        <f>IF($H261="","",IF($H261&lt;=$F261+Settings!$B$2,1,0))</f>
        <v/>
      </c>
      <c r="K261" s="8">
        <f>IF($H261="","",IF($H261&lt;=$G261+Settings!$B$2,1,0))</f>
        <v/>
      </c>
      <c r="L261" s="8">
        <f>IF($H261="","",IF($I261&gt;=$E261,1,0))</f>
        <v/>
      </c>
      <c r="M261" s="8">
        <f>IF($J261="","",$J261*$L261)</f>
        <v/>
      </c>
      <c r="N261" s="8">
        <f>IF($K261="","",$K261*$L261)</f>
        <v/>
      </c>
    </row>
    <row r="262">
      <c r="J262" s="8">
        <f>IF($H262="","",IF($H262&lt;=$F262+Settings!$B$2,1,0))</f>
        <v/>
      </c>
      <c r="K262" s="8">
        <f>IF($H262="","",IF($H262&lt;=$G262+Settings!$B$2,1,0))</f>
        <v/>
      </c>
      <c r="L262" s="8">
        <f>IF($H262="","",IF($I262&gt;=$E262,1,0))</f>
        <v/>
      </c>
      <c r="M262" s="8">
        <f>IF($J262="","",$J262*$L262)</f>
        <v/>
      </c>
      <c r="N262" s="8">
        <f>IF($K262="","",$K262*$L262)</f>
        <v/>
      </c>
    </row>
    <row r="263">
      <c r="J263" s="8">
        <f>IF($H263="","",IF($H263&lt;=$F263+Settings!$B$2,1,0))</f>
        <v/>
      </c>
      <c r="K263" s="8">
        <f>IF($H263="","",IF($H263&lt;=$G263+Settings!$B$2,1,0))</f>
        <v/>
      </c>
      <c r="L263" s="8">
        <f>IF($H263="","",IF($I263&gt;=$E263,1,0))</f>
        <v/>
      </c>
      <c r="M263" s="8">
        <f>IF($J263="","",$J263*$L263)</f>
        <v/>
      </c>
      <c r="N263" s="8">
        <f>IF($K263="","",$K263*$L263)</f>
        <v/>
      </c>
    </row>
    <row r="264">
      <c r="J264" s="8">
        <f>IF($H264="","",IF($H264&lt;=$F264+Settings!$B$2,1,0))</f>
        <v/>
      </c>
      <c r="K264" s="8">
        <f>IF($H264="","",IF($H264&lt;=$G264+Settings!$B$2,1,0))</f>
        <v/>
      </c>
      <c r="L264" s="8">
        <f>IF($H264="","",IF($I264&gt;=$E264,1,0))</f>
        <v/>
      </c>
      <c r="M264" s="8">
        <f>IF($J264="","",$J264*$L264)</f>
        <v/>
      </c>
      <c r="N264" s="8">
        <f>IF($K264="","",$K264*$L264)</f>
        <v/>
      </c>
    </row>
    <row r="265">
      <c r="J265" s="8">
        <f>IF($H265="","",IF($H265&lt;=$F265+Settings!$B$2,1,0))</f>
        <v/>
      </c>
      <c r="K265" s="8">
        <f>IF($H265="","",IF($H265&lt;=$G265+Settings!$B$2,1,0))</f>
        <v/>
      </c>
      <c r="L265" s="8">
        <f>IF($H265="","",IF($I265&gt;=$E265,1,0))</f>
        <v/>
      </c>
      <c r="M265" s="8">
        <f>IF($J265="","",$J265*$L265)</f>
        <v/>
      </c>
      <c r="N265" s="8">
        <f>IF($K265="","",$K265*$L265)</f>
        <v/>
      </c>
    </row>
    <row r="266">
      <c r="J266" s="8">
        <f>IF($H266="","",IF($H266&lt;=$F266+Settings!$B$2,1,0))</f>
        <v/>
      </c>
      <c r="K266" s="8">
        <f>IF($H266="","",IF($H266&lt;=$G266+Settings!$B$2,1,0))</f>
        <v/>
      </c>
      <c r="L266" s="8">
        <f>IF($H266="","",IF($I266&gt;=$E266,1,0))</f>
        <v/>
      </c>
      <c r="M266" s="8">
        <f>IF($J266="","",$J266*$L266)</f>
        <v/>
      </c>
      <c r="N266" s="8">
        <f>IF($K266="","",$K266*$L266)</f>
        <v/>
      </c>
    </row>
    <row r="267">
      <c r="J267" s="8">
        <f>IF($H267="","",IF($H267&lt;=$F267+Settings!$B$2,1,0))</f>
        <v/>
      </c>
      <c r="K267" s="8">
        <f>IF($H267="","",IF($H267&lt;=$G267+Settings!$B$2,1,0))</f>
        <v/>
      </c>
      <c r="L267" s="8">
        <f>IF($H267="","",IF($I267&gt;=$E267,1,0))</f>
        <v/>
      </c>
      <c r="M267" s="8">
        <f>IF($J267="","",$J267*$L267)</f>
        <v/>
      </c>
      <c r="N267" s="8">
        <f>IF($K267="","",$K267*$L267)</f>
        <v/>
      </c>
    </row>
    <row r="268">
      <c r="J268" s="8">
        <f>IF($H268="","",IF($H268&lt;=$F268+Settings!$B$2,1,0))</f>
        <v/>
      </c>
      <c r="K268" s="8">
        <f>IF($H268="","",IF($H268&lt;=$G268+Settings!$B$2,1,0))</f>
        <v/>
      </c>
      <c r="L268" s="8">
        <f>IF($H268="","",IF($I268&gt;=$E268,1,0))</f>
        <v/>
      </c>
      <c r="M268" s="8">
        <f>IF($J268="","",$J268*$L268)</f>
        <v/>
      </c>
      <c r="N268" s="8">
        <f>IF($K268="","",$K268*$L268)</f>
        <v/>
      </c>
    </row>
    <row r="269">
      <c r="J269" s="8">
        <f>IF($H269="","",IF($H269&lt;=$F269+Settings!$B$2,1,0))</f>
        <v/>
      </c>
      <c r="K269" s="8">
        <f>IF($H269="","",IF($H269&lt;=$G269+Settings!$B$2,1,0))</f>
        <v/>
      </c>
      <c r="L269" s="8">
        <f>IF($H269="","",IF($I269&gt;=$E269,1,0))</f>
        <v/>
      </c>
      <c r="M269" s="8">
        <f>IF($J269="","",$J269*$L269)</f>
        <v/>
      </c>
      <c r="N269" s="8">
        <f>IF($K269="","",$K269*$L269)</f>
        <v/>
      </c>
    </row>
    <row r="270">
      <c r="J270" s="8">
        <f>IF($H270="","",IF($H270&lt;=$F270+Settings!$B$2,1,0))</f>
        <v/>
      </c>
      <c r="K270" s="8">
        <f>IF($H270="","",IF($H270&lt;=$G270+Settings!$B$2,1,0))</f>
        <v/>
      </c>
      <c r="L270" s="8">
        <f>IF($H270="","",IF($I270&gt;=$E270,1,0))</f>
        <v/>
      </c>
      <c r="M270" s="8">
        <f>IF($J270="","",$J270*$L270)</f>
        <v/>
      </c>
      <c r="N270" s="8">
        <f>IF($K270="","",$K270*$L270)</f>
        <v/>
      </c>
    </row>
    <row r="271">
      <c r="J271" s="8">
        <f>IF($H271="","",IF($H271&lt;=$F271+Settings!$B$2,1,0))</f>
        <v/>
      </c>
      <c r="K271" s="8">
        <f>IF($H271="","",IF($H271&lt;=$G271+Settings!$B$2,1,0))</f>
        <v/>
      </c>
      <c r="L271" s="8">
        <f>IF($H271="","",IF($I271&gt;=$E271,1,0))</f>
        <v/>
      </c>
      <c r="M271" s="8">
        <f>IF($J271="","",$J271*$L271)</f>
        <v/>
      </c>
      <c r="N271" s="8">
        <f>IF($K271="","",$K271*$L271)</f>
        <v/>
      </c>
    </row>
    <row r="272">
      <c r="J272" s="8">
        <f>IF($H272="","",IF($H272&lt;=$F272+Settings!$B$2,1,0))</f>
        <v/>
      </c>
      <c r="K272" s="8">
        <f>IF($H272="","",IF($H272&lt;=$G272+Settings!$B$2,1,0))</f>
        <v/>
      </c>
      <c r="L272" s="8">
        <f>IF($H272="","",IF($I272&gt;=$E272,1,0))</f>
        <v/>
      </c>
      <c r="M272" s="8">
        <f>IF($J272="","",$J272*$L272)</f>
        <v/>
      </c>
      <c r="N272" s="8">
        <f>IF($K272="","",$K272*$L272)</f>
        <v/>
      </c>
    </row>
    <row r="273">
      <c r="J273" s="8">
        <f>IF($H273="","",IF($H273&lt;=$F273+Settings!$B$2,1,0))</f>
        <v/>
      </c>
      <c r="K273" s="8">
        <f>IF($H273="","",IF($H273&lt;=$G273+Settings!$B$2,1,0))</f>
        <v/>
      </c>
      <c r="L273" s="8">
        <f>IF($H273="","",IF($I273&gt;=$E273,1,0))</f>
        <v/>
      </c>
      <c r="M273" s="8">
        <f>IF($J273="","",$J273*$L273)</f>
        <v/>
      </c>
      <c r="N273" s="8">
        <f>IF($K273="","",$K273*$L273)</f>
        <v/>
      </c>
    </row>
    <row r="274">
      <c r="J274" s="8">
        <f>IF($H274="","",IF($H274&lt;=$F274+Settings!$B$2,1,0))</f>
        <v/>
      </c>
      <c r="K274" s="8">
        <f>IF($H274="","",IF($H274&lt;=$G274+Settings!$B$2,1,0))</f>
        <v/>
      </c>
      <c r="L274" s="8">
        <f>IF($H274="","",IF($I274&gt;=$E274,1,0))</f>
        <v/>
      </c>
      <c r="M274" s="8">
        <f>IF($J274="","",$J274*$L274)</f>
        <v/>
      </c>
      <c r="N274" s="8">
        <f>IF($K274="","",$K274*$L274)</f>
        <v/>
      </c>
    </row>
    <row r="275">
      <c r="J275" s="8">
        <f>IF($H275="","",IF($H275&lt;=$F275+Settings!$B$2,1,0))</f>
        <v/>
      </c>
      <c r="K275" s="8">
        <f>IF($H275="","",IF($H275&lt;=$G275+Settings!$B$2,1,0))</f>
        <v/>
      </c>
      <c r="L275" s="8">
        <f>IF($H275="","",IF($I275&gt;=$E275,1,0))</f>
        <v/>
      </c>
      <c r="M275" s="8">
        <f>IF($J275="","",$J275*$L275)</f>
        <v/>
      </c>
      <c r="N275" s="8">
        <f>IF($K275="","",$K275*$L275)</f>
        <v/>
      </c>
    </row>
    <row r="276">
      <c r="J276" s="8">
        <f>IF($H276="","",IF($H276&lt;=$F276+Settings!$B$2,1,0))</f>
        <v/>
      </c>
      <c r="K276" s="8">
        <f>IF($H276="","",IF($H276&lt;=$G276+Settings!$B$2,1,0))</f>
        <v/>
      </c>
      <c r="L276" s="8">
        <f>IF($H276="","",IF($I276&gt;=$E276,1,0))</f>
        <v/>
      </c>
      <c r="M276" s="8">
        <f>IF($J276="","",$J276*$L276)</f>
        <v/>
      </c>
      <c r="N276" s="8">
        <f>IF($K276="","",$K276*$L276)</f>
        <v/>
      </c>
    </row>
    <row r="277">
      <c r="J277" s="8">
        <f>IF($H277="","",IF($H277&lt;=$F277+Settings!$B$2,1,0))</f>
        <v/>
      </c>
      <c r="K277" s="8">
        <f>IF($H277="","",IF($H277&lt;=$G277+Settings!$B$2,1,0))</f>
        <v/>
      </c>
      <c r="L277" s="8">
        <f>IF($H277="","",IF($I277&gt;=$E277,1,0))</f>
        <v/>
      </c>
      <c r="M277" s="8">
        <f>IF($J277="","",$J277*$L277)</f>
        <v/>
      </c>
      <c r="N277" s="8">
        <f>IF($K277="","",$K277*$L277)</f>
        <v/>
      </c>
    </row>
    <row r="278">
      <c r="J278" s="8">
        <f>IF($H278="","",IF($H278&lt;=$F278+Settings!$B$2,1,0))</f>
        <v/>
      </c>
      <c r="K278" s="8">
        <f>IF($H278="","",IF($H278&lt;=$G278+Settings!$B$2,1,0))</f>
        <v/>
      </c>
      <c r="L278" s="8">
        <f>IF($H278="","",IF($I278&gt;=$E278,1,0))</f>
        <v/>
      </c>
      <c r="M278" s="8">
        <f>IF($J278="","",$J278*$L278)</f>
        <v/>
      </c>
      <c r="N278" s="8">
        <f>IF($K278="","",$K278*$L278)</f>
        <v/>
      </c>
    </row>
    <row r="279">
      <c r="J279" s="8">
        <f>IF($H279="","",IF($H279&lt;=$F279+Settings!$B$2,1,0))</f>
        <v/>
      </c>
      <c r="K279" s="8">
        <f>IF($H279="","",IF($H279&lt;=$G279+Settings!$B$2,1,0))</f>
        <v/>
      </c>
      <c r="L279" s="8">
        <f>IF($H279="","",IF($I279&gt;=$E279,1,0))</f>
        <v/>
      </c>
      <c r="M279" s="8">
        <f>IF($J279="","",$J279*$L279)</f>
        <v/>
      </c>
      <c r="N279" s="8">
        <f>IF($K279="","",$K279*$L279)</f>
        <v/>
      </c>
    </row>
    <row r="280">
      <c r="J280" s="8">
        <f>IF($H280="","",IF($H280&lt;=$F280+Settings!$B$2,1,0))</f>
        <v/>
      </c>
      <c r="K280" s="8">
        <f>IF($H280="","",IF($H280&lt;=$G280+Settings!$B$2,1,0))</f>
        <v/>
      </c>
      <c r="L280" s="8">
        <f>IF($H280="","",IF($I280&gt;=$E280,1,0))</f>
        <v/>
      </c>
      <c r="M280" s="8">
        <f>IF($J280="","",$J280*$L280)</f>
        <v/>
      </c>
      <c r="N280" s="8">
        <f>IF($K280="","",$K280*$L280)</f>
        <v/>
      </c>
    </row>
    <row r="281">
      <c r="J281" s="8">
        <f>IF($H281="","",IF($H281&lt;=$F281+Settings!$B$2,1,0))</f>
        <v/>
      </c>
      <c r="K281" s="8">
        <f>IF($H281="","",IF($H281&lt;=$G281+Settings!$B$2,1,0))</f>
        <v/>
      </c>
      <c r="L281" s="8">
        <f>IF($H281="","",IF($I281&gt;=$E281,1,0))</f>
        <v/>
      </c>
      <c r="M281" s="8">
        <f>IF($J281="","",$J281*$L281)</f>
        <v/>
      </c>
      <c r="N281" s="8">
        <f>IF($K281="","",$K281*$L281)</f>
        <v/>
      </c>
    </row>
    <row r="282">
      <c r="J282" s="8">
        <f>IF($H282="","",IF($H282&lt;=$F282+Settings!$B$2,1,0))</f>
        <v/>
      </c>
      <c r="K282" s="8">
        <f>IF($H282="","",IF($H282&lt;=$G282+Settings!$B$2,1,0))</f>
        <v/>
      </c>
      <c r="L282" s="8">
        <f>IF($H282="","",IF($I282&gt;=$E282,1,0))</f>
        <v/>
      </c>
      <c r="M282" s="8">
        <f>IF($J282="","",$J282*$L282)</f>
        <v/>
      </c>
      <c r="N282" s="8">
        <f>IF($K282="","",$K282*$L282)</f>
        <v/>
      </c>
    </row>
    <row r="283">
      <c r="J283" s="8">
        <f>IF($H283="","",IF($H283&lt;=$F283+Settings!$B$2,1,0))</f>
        <v/>
      </c>
      <c r="K283" s="8">
        <f>IF($H283="","",IF($H283&lt;=$G283+Settings!$B$2,1,0))</f>
        <v/>
      </c>
      <c r="L283" s="8">
        <f>IF($H283="","",IF($I283&gt;=$E283,1,0))</f>
        <v/>
      </c>
      <c r="M283" s="8">
        <f>IF($J283="","",$J283*$L283)</f>
        <v/>
      </c>
      <c r="N283" s="8">
        <f>IF($K283="","",$K283*$L283)</f>
        <v/>
      </c>
    </row>
    <row r="284">
      <c r="J284" s="8">
        <f>IF($H284="","",IF($H284&lt;=$F284+Settings!$B$2,1,0))</f>
        <v/>
      </c>
      <c r="K284" s="8">
        <f>IF($H284="","",IF($H284&lt;=$G284+Settings!$B$2,1,0))</f>
        <v/>
      </c>
      <c r="L284" s="8">
        <f>IF($H284="","",IF($I284&gt;=$E284,1,0))</f>
        <v/>
      </c>
      <c r="M284" s="8">
        <f>IF($J284="","",$J284*$L284)</f>
        <v/>
      </c>
      <c r="N284" s="8">
        <f>IF($K284="","",$K284*$L284)</f>
        <v/>
      </c>
    </row>
    <row r="285">
      <c r="J285" s="8">
        <f>IF($H285="","",IF($H285&lt;=$F285+Settings!$B$2,1,0))</f>
        <v/>
      </c>
      <c r="K285" s="8">
        <f>IF($H285="","",IF($H285&lt;=$G285+Settings!$B$2,1,0))</f>
        <v/>
      </c>
      <c r="L285" s="8">
        <f>IF($H285="","",IF($I285&gt;=$E285,1,0))</f>
        <v/>
      </c>
      <c r="M285" s="8">
        <f>IF($J285="","",$J285*$L285)</f>
        <v/>
      </c>
      <c r="N285" s="8">
        <f>IF($K285="","",$K285*$L285)</f>
        <v/>
      </c>
    </row>
    <row r="286">
      <c r="J286" s="8">
        <f>IF($H286="","",IF($H286&lt;=$F286+Settings!$B$2,1,0))</f>
        <v/>
      </c>
      <c r="K286" s="8">
        <f>IF($H286="","",IF($H286&lt;=$G286+Settings!$B$2,1,0))</f>
        <v/>
      </c>
      <c r="L286" s="8">
        <f>IF($H286="","",IF($I286&gt;=$E286,1,0))</f>
        <v/>
      </c>
      <c r="M286" s="8">
        <f>IF($J286="","",$J286*$L286)</f>
        <v/>
      </c>
      <c r="N286" s="8">
        <f>IF($K286="","",$K286*$L286)</f>
        <v/>
      </c>
    </row>
    <row r="287">
      <c r="J287" s="8">
        <f>IF($H287="","",IF($H287&lt;=$F287+Settings!$B$2,1,0))</f>
        <v/>
      </c>
      <c r="K287" s="8">
        <f>IF($H287="","",IF($H287&lt;=$G287+Settings!$B$2,1,0))</f>
        <v/>
      </c>
      <c r="L287" s="8">
        <f>IF($H287="","",IF($I287&gt;=$E287,1,0))</f>
        <v/>
      </c>
      <c r="M287" s="8">
        <f>IF($J287="","",$J287*$L287)</f>
        <v/>
      </c>
      <c r="N287" s="8">
        <f>IF($K287="","",$K287*$L287)</f>
        <v/>
      </c>
    </row>
    <row r="288">
      <c r="J288" s="8">
        <f>IF($H288="","",IF($H288&lt;=$F288+Settings!$B$2,1,0))</f>
        <v/>
      </c>
      <c r="K288" s="8">
        <f>IF($H288="","",IF($H288&lt;=$G288+Settings!$B$2,1,0))</f>
        <v/>
      </c>
      <c r="L288" s="8">
        <f>IF($H288="","",IF($I288&gt;=$E288,1,0))</f>
        <v/>
      </c>
      <c r="M288" s="8">
        <f>IF($J288="","",$J288*$L288)</f>
        <v/>
      </c>
      <c r="N288" s="8">
        <f>IF($K288="","",$K288*$L288)</f>
        <v/>
      </c>
    </row>
    <row r="289">
      <c r="J289" s="8">
        <f>IF($H289="","",IF($H289&lt;=$F289+Settings!$B$2,1,0))</f>
        <v/>
      </c>
      <c r="K289" s="8">
        <f>IF($H289="","",IF($H289&lt;=$G289+Settings!$B$2,1,0))</f>
        <v/>
      </c>
      <c r="L289" s="8">
        <f>IF($H289="","",IF($I289&gt;=$E289,1,0))</f>
        <v/>
      </c>
      <c r="M289" s="8">
        <f>IF($J289="","",$J289*$L289)</f>
        <v/>
      </c>
      <c r="N289" s="8">
        <f>IF($K289="","",$K289*$L289)</f>
        <v/>
      </c>
    </row>
    <row r="290">
      <c r="J290" s="8">
        <f>IF($H290="","",IF($H290&lt;=$F290+Settings!$B$2,1,0))</f>
        <v/>
      </c>
      <c r="K290" s="8">
        <f>IF($H290="","",IF($H290&lt;=$G290+Settings!$B$2,1,0))</f>
        <v/>
      </c>
      <c r="L290" s="8">
        <f>IF($H290="","",IF($I290&gt;=$E290,1,0))</f>
        <v/>
      </c>
      <c r="M290" s="8">
        <f>IF($J290="","",$J290*$L290)</f>
        <v/>
      </c>
      <c r="N290" s="8">
        <f>IF($K290="","",$K290*$L290)</f>
        <v/>
      </c>
    </row>
    <row r="291">
      <c r="J291" s="8">
        <f>IF($H291="","",IF($H291&lt;=$F291+Settings!$B$2,1,0))</f>
        <v/>
      </c>
      <c r="K291" s="8">
        <f>IF($H291="","",IF($H291&lt;=$G291+Settings!$B$2,1,0))</f>
        <v/>
      </c>
      <c r="L291" s="8">
        <f>IF($H291="","",IF($I291&gt;=$E291,1,0))</f>
        <v/>
      </c>
      <c r="M291" s="8">
        <f>IF($J291="","",$J291*$L291)</f>
        <v/>
      </c>
      <c r="N291" s="8">
        <f>IF($K291="","",$K291*$L291)</f>
        <v/>
      </c>
    </row>
    <row r="292">
      <c r="J292" s="8">
        <f>IF($H292="","",IF($H292&lt;=$F292+Settings!$B$2,1,0))</f>
        <v/>
      </c>
      <c r="K292" s="8">
        <f>IF($H292="","",IF($H292&lt;=$G292+Settings!$B$2,1,0))</f>
        <v/>
      </c>
      <c r="L292" s="8">
        <f>IF($H292="","",IF($I292&gt;=$E292,1,0))</f>
        <v/>
      </c>
      <c r="M292" s="8">
        <f>IF($J292="","",$J292*$L292)</f>
        <v/>
      </c>
      <c r="N292" s="8">
        <f>IF($K292="","",$K292*$L292)</f>
        <v/>
      </c>
    </row>
    <row r="293">
      <c r="J293" s="8">
        <f>IF($H293="","",IF($H293&lt;=$F293+Settings!$B$2,1,0))</f>
        <v/>
      </c>
      <c r="K293" s="8">
        <f>IF($H293="","",IF($H293&lt;=$G293+Settings!$B$2,1,0))</f>
        <v/>
      </c>
      <c r="L293" s="8">
        <f>IF($H293="","",IF($I293&gt;=$E293,1,0))</f>
        <v/>
      </c>
      <c r="M293" s="8">
        <f>IF($J293="","",$J293*$L293)</f>
        <v/>
      </c>
      <c r="N293" s="8">
        <f>IF($K293="","",$K293*$L293)</f>
        <v/>
      </c>
    </row>
    <row r="294">
      <c r="J294" s="8">
        <f>IF($H294="","",IF($H294&lt;=$F294+Settings!$B$2,1,0))</f>
        <v/>
      </c>
      <c r="K294" s="8">
        <f>IF($H294="","",IF($H294&lt;=$G294+Settings!$B$2,1,0))</f>
        <v/>
      </c>
      <c r="L294" s="8">
        <f>IF($H294="","",IF($I294&gt;=$E294,1,0))</f>
        <v/>
      </c>
      <c r="M294" s="8">
        <f>IF($J294="","",$J294*$L294)</f>
        <v/>
      </c>
      <c r="N294" s="8">
        <f>IF($K294="","",$K294*$L294)</f>
        <v/>
      </c>
    </row>
    <row r="295">
      <c r="J295" s="8">
        <f>IF($H295="","",IF($H295&lt;=$F295+Settings!$B$2,1,0))</f>
        <v/>
      </c>
      <c r="K295" s="8">
        <f>IF($H295="","",IF($H295&lt;=$G295+Settings!$B$2,1,0))</f>
        <v/>
      </c>
      <c r="L295" s="8">
        <f>IF($H295="","",IF($I295&gt;=$E295,1,0))</f>
        <v/>
      </c>
      <c r="M295" s="8">
        <f>IF($J295="","",$J295*$L295)</f>
        <v/>
      </c>
      <c r="N295" s="8">
        <f>IF($K295="","",$K295*$L295)</f>
        <v/>
      </c>
    </row>
    <row r="296">
      <c r="J296" s="8">
        <f>IF($H296="","",IF($H296&lt;=$F296+Settings!$B$2,1,0))</f>
        <v/>
      </c>
      <c r="K296" s="8">
        <f>IF($H296="","",IF($H296&lt;=$G296+Settings!$B$2,1,0))</f>
        <v/>
      </c>
      <c r="L296" s="8">
        <f>IF($H296="","",IF($I296&gt;=$E296,1,0))</f>
        <v/>
      </c>
      <c r="M296" s="8">
        <f>IF($J296="","",$J296*$L296)</f>
        <v/>
      </c>
      <c r="N296" s="8">
        <f>IF($K296="","",$K296*$L296)</f>
        <v/>
      </c>
    </row>
    <row r="297">
      <c r="J297" s="8">
        <f>IF($H297="","",IF($H297&lt;=$F297+Settings!$B$2,1,0))</f>
        <v/>
      </c>
      <c r="K297" s="8">
        <f>IF($H297="","",IF($H297&lt;=$G297+Settings!$B$2,1,0))</f>
        <v/>
      </c>
      <c r="L297" s="8">
        <f>IF($H297="","",IF($I297&gt;=$E297,1,0))</f>
        <v/>
      </c>
      <c r="M297" s="8">
        <f>IF($J297="","",$J297*$L297)</f>
        <v/>
      </c>
      <c r="N297" s="8">
        <f>IF($K297="","",$K297*$L297)</f>
        <v/>
      </c>
    </row>
    <row r="298">
      <c r="J298" s="8">
        <f>IF($H298="","",IF($H298&lt;=$F298+Settings!$B$2,1,0))</f>
        <v/>
      </c>
      <c r="K298" s="8">
        <f>IF($H298="","",IF($H298&lt;=$G298+Settings!$B$2,1,0))</f>
        <v/>
      </c>
      <c r="L298" s="8">
        <f>IF($H298="","",IF($I298&gt;=$E298,1,0))</f>
        <v/>
      </c>
      <c r="M298" s="8">
        <f>IF($J298="","",$J298*$L298)</f>
        <v/>
      </c>
      <c r="N298" s="8">
        <f>IF($K298="","",$K298*$L298)</f>
        <v/>
      </c>
    </row>
    <row r="299">
      <c r="J299" s="8">
        <f>IF($H299="","",IF($H299&lt;=$F299+Settings!$B$2,1,0))</f>
        <v/>
      </c>
      <c r="K299" s="8">
        <f>IF($H299="","",IF($H299&lt;=$G299+Settings!$B$2,1,0))</f>
        <v/>
      </c>
      <c r="L299" s="8">
        <f>IF($H299="","",IF($I299&gt;=$E299,1,0))</f>
        <v/>
      </c>
      <c r="M299" s="8">
        <f>IF($J299="","",$J299*$L299)</f>
        <v/>
      </c>
      <c r="N299" s="8">
        <f>IF($K299="","",$K299*$L299)</f>
        <v/>
      </c>
    </row>
    <row r="300">
      <c r="J300" s="8">
        <f>IF($H300="","",IF($H300&lt;=$F300+Settings!$B$2,1,0))</f>
        <v/>
      </c>
      <c r="K300" s="8">
        <f>IF($H300="","",IF($H300&lt;=$G300+Settings!$B$2,1,0))</f>
        <v/>
      </c>
      <c r="L300" s="8">
        <f>IF($H300="","",IF($I300&gt;=$E300,1,0))</f>
        <v/>
      </c>
      <c r="M300" s="8">
        <f>IF($J300="","",$J300*$L300)</f>
        <v/>
      </c>
      <c r="N300" s="8">
        <f>IF($K300="","",$K300*$L300)</f>
        <v/>
      </c>
    </row>
    <row r="301">
      <c r="J301" s="8">
        <f>IF($H301="","",IF($H301&lt;=$F301+Settings!$B$2,1,0))</f>
        <v/>
      </c>
      <c r="K301" s="8">
        <f>IF($H301="","",IF($H301&lt;=$G301+Settings!$B$2,1,0))</f>
        <v/>
      </c>
      <c r="L301" s="8">
        <f>IF($H301="","",IF($I301&gt;=$E301,1,0))</f>
        <v/>
      </c>
      <c r="M301" s="8">
        <f>IF($J301="","",$J301*$L301)</f>
        <v/>
      </c>
      <c r="N301" s="8">
        <f>IF($K301="","",$K301*$L301)</f>
        <v/>
      </c>
    </row>
    <row r="302">
      <c r="J302" s="8">
        <f>IF($H302="","",IF($H302&lt;=$F302+Settings!$B$2,1,0))</f>
        <v/>
      </c>
      <c r="K302" s="8">
        <f>IF($H302="","",IF($H302&lt;=$G302+Settings!$B$2,1,0))</f>
        <v/>
      </c>
      <c r="L302" s="8">
        <f>IF($H302="","",IF($I302&gt;=$E302,1,0))</f>
        <v/>
      </c>
      <c r="M302" s="8">
        <f>IF($J302="","",$J302*$L302)</f>
        <v/>
      </c>
      <c r="N302" s="8">
        <f>IF($K302="","",$K302*$L302)</f>
        <v/>
      </c>
    </row>
    <row r="303">
      <c r="J303" s="8">
        <f>IF($H303="","",IF($H303&lt;=$F303+Settings!$B$2,1,0))</f>
        <v/>
      </c>
      <c r="K303" s="8">
        <f>IF($H303="","",IF($H303&lt;=$G303+Settings!$B$2,1,0))</f>
        <v/>
      </c>
      <c r="L303" s="8">
        <f>IF($H303="","",IF($I303&gt;=$E303,1,0))</f>
        <v/>
      </c>
      <c r="M303" s="8">
        <f>IF($J303="","",$J303*$L303)</f>
        <v/>
      </c>
      <c r="N303" s="8">
        <f>IF($K303="","",$K303*$L303)</f>
        <v/>
      </c>
    </row>
    <row r="304">
      <c r="J304" s="8">
        <f>IF($H304="","",IF($H304&lt;=$F304+Settings!$B$2,1,0))</f>
        <v/>
      </c>
      <c r="K304" s="8">
        <f>IF($H304="","",IF($H304&lt;=$G304+Settings!$B$2,1,0))</f>
        <v/>
      </c>
      <c r="L304" s="8">
        <f>IF($H304="","",IF($I304&gt;=$E304,1,0))</f>
        <v/>
      </c>
      <c r="M304" s="8">
        <f>IF($J304="","",$J304*$L304)</f>
        <v/>
      </c>
      <c r="N304" s="8">
        <f>IF($K304="","",$K304*$L304)</f>
        <v/>
      </c>
    </row>
    <row r="305">
      <c r="J305" s="8">
        <f>IF($H305="","",IF($H305&lt;=$F305+Settings!$B$2,1,0))</f>
        <v/>
      </c>
      <c r="K305" s="8">
        <f>IF($H305="","",IF($H305&lt;=$G305+Settings!$B$2,1,0))</f>
        <v/>
      </c>
      <c r="L305" s="8">
        <f>IF($H305="","",IF($I305&gt;=$E305,1,0))</f>
        <v/>
      </c>
      <c r="M305" s="8">
        <f>IF($J305="","",$J305*$L305)</f>
        <v/>
      </c>
      <c r="N305" s="8">
        <f>IF($K305="","",$K305*$L305)</f>
        <v/>
      </c>
    </row>
    <row r="306">
      <c r="J306" s="8">
        <f>IF($H306="","",IF($H306&lt;=$F306+Settings!$B$2,1,0))</f>
        <v/>
      </c>
      <c r="K306" s="8">
        <f>IF($H306="","",IF($H306&lt;=$G306+Settings!$B$2,1,0))</f>
        <v/>
      </c>
      <c r="L306" s="8">
        <f>IF($H306="","",IF($I306&gt;=$E306,1,0))</f>
        <v/>
      </c>
      <c r="M306" s="8">
        <f>IF($J306="","",$J306*$L306)</f>
        <v/>
      </c>
      <c r="N306" s="8">
        <f>IF($K306="","",$K306*$L306)</f>
        <v/>
      </c>
    </row>
    <row r="307">
      <c r="J307" s="8">
        <f>IF($H307="","",IF($H307&lt;=$F307+Settings!$B$2,1,0))</f>
        <v/>
      </c>
      <c r="K307" s="8">
        <f>IF($H307="","",IF($H307&lt;=$G307+Settings!$B$2,1,0))</f>
        <v/>
      </c>
      <c r="L307" s="8">
        <f>IF($H307="","",IF($I307&gt;=$E307,1,0))</f>
        <v/>
      </c>
      <c r="M307" s="8">
        <f>IF($J307="","",$J307*$L307)</f>
        <v/>
      </c>
      <c r="N307" s="8">
        <f>IF($K307="","",$K307*$L307)</f>
        <v/>
      </c>
    </row>
    <row r="308">
      <c r="J308" s="8">
        <f>IF($H308="","",IF($H308&lt;=$F308+Settings!$B$2,1,0))</f>
        <v/>
      </c>
      <c r="K308" s="8">
        <f>IF($H308="","",IF($H308&lt;=$G308+Settings!$B$2,1,0))</f>
        <v/>
      </c>
      <c r="L308" s="8">
        <f>IF($H308="","",IF($I308&gt;=$E308,1,0))</f>
        <v/>
      </c>
      <c r="M308" s="8">
        <f>IF($J308="","",$J308*$L308)</f>
        <v/>
      </c>
      <c r="N308" s="8">
        <f>IF($K308="","",$K308*$L308)</f>
        <v/>
      </c>
    </row>
    <row r="309">
      <c r="J309" s="8">
        <f>IF($H309="","",IF($H309&lt;=$F309+Settings!$B$2,1,0))</f>
        <v/>
      </c>
      <c r="K309" s="8">
        <f>IF($H309="","",IF($H309&lt;=$G309+Settings!$B$2,1,0))</f>
        <v/>
      </c>
      <c r="L309" s="8">
        <f>IF($H309="","",IF($I309&gt;=$E309,1,0))</f>
        <v/>
      </c>
      <c r="M309" s="8">
        <f>IF($J309="","",$J309*$L309)</f>
        <v/>
      </c>
      <c r="N309" s="8">
        <f>IF($K309="","",$K309*$L309)</f>
        <v/>
      </c>
    </row>
    <row r="310">
      <c r="J310" s="8">
        <f>IF($H310="","",IF($H310&lt;=$F310+Settings!$B$2,1,0))</f>
        <v/>
      </c>
      <c r="K310" s="8">
        <f>IF($H310="","",IF($H310&lt;=$G310+Settings!$B$2,1,0))</f>
        <v/>
      </c>
      <c r="L310" s="8">
        <f>IF($H310="","",IF($I310&gt;=$E310,1,0))</f>
        <v/>
      </c>
      <c r="M310" s="8">
        <f>IF($J310="","",$J310*$L310)</f>
        <v/>
      </c>
      <c r="N310" s="8">
        <f>IF($K310="","",$K310*$L310)</f>
        <v/>
      </c>
    </row>
    <row r="311">
      <c r="J311" s="8">
        <f>IF($H311="","",IF($H311&lt;=$F311+Settings!$B$2,1,0))</f>
        <v/>
      </c>
      <c r="K311" s="8">
        <f>IF($H311="","",IF($H311&lt;=$G311+Settings!$B$2,1,0))</f>
        <v/>
      </c>
      <c r="L311" s="8">
        <f>IF($H311="","",IF($I311&gt;=$E311,1,0))</f>
        <v/>
      </c>
      <c r="M311" s="8">
        <f>IF($J311="","",$J311*$L311)</f>
        <v/>
      </c>
      <c r="N311" s="8">
        <f>IF($K311="","",$K311*$L311)</f>
        <v/>
      </c>
    </row>
    <row r="312">
      <c r="J312" s="8">
        <f>IF($H312="","",IF($H312&lt;=$F312+Settings!$B$2,1,0))</f>
        <v/>
      </c>
      <c r="K312" s="8">
        <f>IF($H312="","",IF($H312&lt;=$G312+Settings!$B$2,1,0))</f>
        <v/>
      </c>
      <c r="L312" s="8">
        <f>IF($H312="","",IF($I312&gt;=$E312,1,0))</f>
        <v/>
      </c>
      <c r="M312" s="8">
        <f>IF($J312="","",$J312*$L312)</f>
        <v/>
      </c>
      <c r="N312" s="8">
        <f>IF($K312="","",$K312*$L312)</f>
        <v/>
      </c>
    </row>
    <row r="313">
      <c r="J313" s="8">
        <f>IF($H313="","",IF($H313&lt;=$F313+Settings!$B$2,1,0))</f>
        <v/>
      </c>
      <c r="K313" s="8">
        <f>IF($H313="","",IF($H313&lt;=$G313+Settings!$B$2,1,0))</f>
        <v/>
      </c>
      <c r="L313" s="8">
        <f>IF($H313="","",IF($I313&gt;=$E313,1,0))</f>
        <v/>
      </c>
      <c r="M313" s="8">
        <f>IF($J313="","",$J313*$L313)</f>
        <v/>
      </c>
      <c r="N313" s="8">
        <f>IF($K313="","",$K313*$L313)</f>
        <v/>
      </c>
    </row>
    <row r="314">
      <c r="J314" s="8">
        <f>IF($H314="","",IF($H314&lt;=$F314+Settings!$B$2,1,0))</f>
        <v/>
      </c>
      <c r="K314" s="8">
        <f>IF($H314="","",IF($H314&lt;=$G314+Settings!$B$2,1,0))</f>
        <v/>
      </c>
      <c r="L314" s="8">
        <f>IF($H314="","",IF($I314&gt;=$E314,1,0))</f>
        <v/>
      </c>
      <c r="M314" s="8">
        <f>IF($J314="","",$J314*$L314)</f>
        <v/>
      </c>
      <c r="N314" s="8">
        <f>IF($K314="","",$K314*$L314)</f>
        <v/>
      </c>
    </row>
    <row r="315">
      <c r="J315" s="8">
        <f>IF($H315="","",IF($H315&lt;=$F315+Settings!$B$2,1,0))</f>
        <v/>
      </c>
      <c r="K315" s="8">
        <f>IF($H315="","",IF($H315&lt;=$G315+Settings!$B$2,1,0))</f>
        <v/>
      </c>
      <c r="L315" s="8">
        <f>IF($H315="","",IF($I315&gt;=$E315,1,0))</f>
        <v/>
      </c>
      <c r="M315" s="8">
        <f>IF($J315="","",$J315*$L315)</f>
        <v/>
      </c>
      <c r="N315" s="8">
        <f>IF($K315="","",$K315*$L315)</f>
        <v/>
      </c>
    </row>
    <row r="316">
      <c r="J316" s="8">
        <f>IF($H316="","",IF($H316&lt;=$F316+Settings!$B$2,1,0))</f>
        <v/>
      </c>
      <c r="K316" s="8">
        <f>IF($H316="","",IF($H316&lt;=$G316+Settings!$B$2,1,0))</f>
        <v/>
      </c>
      <c r="L316" s="8">
        <f>IF($H316="","",IF($I316&gt;=$E316,1,0))</f>
        <v/>
      </c>
      <c r="M316" s="8">
        <f>IF($J316="","",$J316*$L316)</f>
        <v/>
      </c>
      <c r="N316" s="8">
        <f>IF($K316="","",$K316*$L316)</f>
        <v/>
      </c>
    </row>
    <row r="317">
      <c r="J317" s="8">
        <f>IF($H317="","",IF($H317&lt;=$F317+Settings!$B$2,1,0))</f>
        <v/>
      </c>
      <c r="K317" s="8">
        <f>IF($H317="","",IF($H317&lt;=$G317+Settings!$B$2,1,0))</f>
        <v/>
      </c>
      <c r="L317" s="8">
        <f>IF($H317="","",IF($I317&gt;=$E317,1,0))</f>
        <v/>
      </c>
      <c r="M317" s="8">
        <f>IF($J317="","",$J317*$L317)</f>
        <v/>
      </c>
      <c r="N317" s="8">
        <f>IF($K317="","",$K317*$L317)</f>
        <v/>
      </c>
    </row>
    <row r="318">
      <c r="J318" s="8">
        <f>IF($H318="","",IF($H318&lt;=$F318+Settings!$B$2,1,0))</f>
        <v/>
      </c>
      <c r="K318" s="8">
        <f>IF($H318="","",IF($H318&lt;=$G318+Settings!$B$2,1,0))</f>
        <v/>
      </c>
      <c r="L318" s="8">
        <f>IF($H318="","",IF($I318&gt;=$E318,1,0))</f>
        <v/>
      </c>
      <c r="M318" s="8">
        <f>IF($J318="","",$J318*$L318)</f>
        <v/>
      </c>
      <c r="N318" s="8">
        <f>IF($K318="","",$K318*$L318)</f>
        <v/>
      </c>
    </row>
    <row r="319">
      <c r="J319" s="8">
        <f>IF($H319="","",IF($H319&lt;=$F319+Settings!$B$2,1,0))</f>
        <v/>
      </c>
      <c r="K319" s="8">
        <f>IF($H319="","",IF($H319&lt;=$G319+Settings!$B$2,1,0))</f>
        <v/>
      </c>
      <c r="L319" s="8">
        <f>IF($H319="","",IF($I319&gt;=$E319,1,0))</f>
        <v/>
      </c>
      <c r="M319" s="8">
        <f>IF($J319="","",$J319*$L319)</f>
        <v/>
      </c>
      <c r="N319" s="8">
        <f>IF($K319="","",$K319*$L319)</f>
        <v/>
      </c>
    </row>
    <row r="320">
      <c r="J320" s="8">
        <f>IF($H320="","",IF($H320&lt;=$F320+Settings!$B$2,1,0))</f>
        <v/>
      </c>
      <c r="K320" s="8">
        <f>IF($H320="","",IF($H320&lt;=$G320+Settings!$B$2,1,0))</f>
        <v/>
      </c>
      <c r="L320" s="8">
        <f>IF($H320="","",IF($I320&gt;=$E320,1,0))</f>
        <v/>
      </c>
      <c r="M320" s="8">
        <f>IF($J320="","",$J320*$L320)</f>
        <v/>
      </c>
      <c r="N320" s="8">
        <f>IF($K320="","",$K320*$L320)</f>
        <v/>
      </c>
    </row>
    <row r="321">
      <c r="J321" s="8">
        <f>IF($H321="","",IF($H321&lt;=$F321+Settings!$B$2,1,0))</f>
        <v/>
      </c>
      <c r="K321" s="8">
        <f>IF($H321="","",IF($H321&lt;=$G321+Settings!$B$2,1,0))</f>
        <v/>
      </c>
      <c r="L321" s="8">
        <f>IF($H321="","",IF($I321&gt;=$E321,1,0))</f>
        <v/>
      </c>
      <c r="M321" s="8">
        <f>IF($J321="","",$J321*$L321)</f>
        <v/>
      </c>
      <c r="N321" s="8">
        <f>IF($K321="","",$K321*$L321)</f>
        <v/>
      </c>
    </row>
    <row r="322">
      <c r="J322" s="8">
        <f>IF($H322="","",IF($H322&lt;=$F322+Settings!$B$2,1,0))</f>
        <v/>
      </c>
      <c r="K322" s="8">
        <f>IF($H322="","",IF($H322&lt;=$G322+Settings!$B$2,1,0))</f>
        <v/>
      </c>
      <c r="L322" s="8">
        <f>IF($H322="","",IF($I322&gt;=$E322,1,0))</f>
        <v/>
      </c>
      <c r="M322" s="8">
        <f>IF($J322="","",$J322*$L322)</f>
        <v/>
      </c>
      <c r="N322" s="8">
        <f>IF($K322="","",$K322*$L322)</f>
        <v/>
      </c>
    </row>
    <row r="323">
      <c r="J323" s="8">
        <f>IF($H323="","",IF($H323&lt;=$F323+Settings!$B$2,1,0))</f>
        <v/>
      </c>
      <c r="K323" s="8">
        <f>IF($H323="","",IF($H323&lt;=$G323+Settings!$B$2,1,0))</f>
        <v/>
      </c>
      <c r="L323" s="8">
        <f>IF($H323="","",IF($I323&gt;=$E323,1,0))</f>
        <v/>
      </c>
      <c r="M323" s="8">
        <f>IF($J323="","",$J323*$L323)</f>
        <v/>
      </c>
      <c r="N323" s="8">
        <f>IF($K323="","",$K323*$L323)</f>
        <v/>
      </c>
    </row>
    <row r="324">
      <c r="J324" s="8">
        <f>IF($H324="","",IF($H324&lt;=$F324+Settings!$B$2,1,0))</f>
        <v/>
      </c>
      <c r="K324" s="8">
        <f>IF($H324="","",IF($H324&lt;=$G324+Settings!$B$2,1,0))</f>
        <v/>
      </c>
      <c r="L324" s="8">
        <f>IF($H324="","",IF($I324&gt;=$E324,1,0))</f>
        <v/>
      </c>
      <c r="M324" s="8">
        <f>IF($J324="","",$J324*$L324)</f>
        <v/>
      </c>
      <c r="N324" s="8">
        <f>IF($K324="","",$K324*$L324)</f>
        <v/>
      </c>
    </row>
    <row r="325">
      <c r="J325" s="8">
        <f>IF($H325="","",IF($H325&lt;=$F325+Settings!$B$2,1,0))</f>
        <v/>
      </c>
      <c r="K325" s="8">
        <f>IF($H325="","",IF($H325&lt;=$G325+Settings!$B$2,1,0))</f>
        <v/>
      </c>
      <c r="L325" s="8">
        <f>IF($H325="","",IF($I325&gt;=$E325,1,0))</f>
        <v/>
      </c>
      <c r="M325" s="8">
        <f>IF($J325="","",$J325*$L325)</f>
        <v/>
      </c>
      <c r="N325" s="8">
        <f>IF($K325="","",$K325*$L325)</f>
        <v/>
      </c>
    </row>
    <row r="326">
      <c r="J326" s="8">
        <f>IF($H326="","",IF($H326&lt;=$F326+Settings!$B$2,1,0))</f>
        <v/>
      </c>
      <c r="K326" s="8">
        <f>IF($H326="","",IF($H326&lt;=$G326+Settings!$B$2,1,0))</f>
        <v/>
      </c>
      <c r="L326" s="8">
        <f>IF($H326="","",IF($I326&gt;=$E326,1,0))</f>
        <v/>
      </c>
      <c r="M326" s="8">
        <f>IF($J326="","",$J326*$L326)</f>
        <v/>
      </c>
      <c r="N326" s="8">
        <f>IF($K326="","",$K326*$L326)</f>
        <v/>
      </c>
    </row>
    <row r="327">
      <c r="J327" s="8">
        <f>IF($H327="","",IF($H327&lt;=$F327+Settings!$B$2,1,0))</f>
        <v/>
      </c>
      <c r="K327" s="8">
        <f>IF($H327="","",IF($H327&lt;=$G327+Settings!$B$2,1,0))</f>
        <v/>
      </c>
      <c r="L327" s="8">
        <f>IF($H327="","",IF($I327&gt;=$E327,1,0))</f>
        <v/>
      </c>
      <c r="M327" s="8">
        <f>IF($J327="","",$J327*$L327)</f>
        <v/>
      </c>
      <c r="N327" s="8">
        <f>IF($K327="","",$K327*$L327)</f>
        <v/>
      </c>
    </row>
    <row r="328">
      <c r="J328" s="8">
        <f>IF($H328="","",IF($H328&lt;=$F328+Settings!$B$2,1,0))</f>
        <v/>
      </c>
      <c r="K328" s="8">
        <f>IF($H328="","",IF($H328&lt;=$G328+Settings!$B$2,1,0))</f>
        <v/>
      </c>
      <c r="L328" s="8">
        <f>IF($H328="","",IF($I328&gt;=$E328,1,0))</f>
        <v/>
      </c>
      <c r="M328" s="8">
        <f>IF($J328="","",$J328*$L328)</f>
        <v/>
      </c>
      <c r="N328" s="8">
        <f>IF($K328="","",$K328*$L328)</f>
        <v/>
      </c>
    </row>
    <row r="329">
      <c r="J329" s="8">
        <f>IF($H329="","",IF($H329&lt;=$F329+Settings!$B$2,1,0))</f>
        <v/>
      </c>
      <c r="K329" s="8">
        <f>IF($H329="","",IF($H329&lt;=$G329+Settings!$B$2,1,0))</f>
        <v/>
      </c>
      <c r="L329" s="8">
        <f>IF($H329="","",IF($I329&gt;=$E329,1,0))</f>
        <v/>
      </c>
      <c r="M329" s="8">
        <f>IF($J329="","",$J329*$L329)</f>
        <v/>
      </c>
      <c r="N329" s="8">
        <f>IF($K329="","",$K329*$L329)</f>
        <v/>
      </c>
    </row>
    <row r="330">
      <c r="J330" s="8">
        <f>IF($H330="","",IF($H330&lt;=$F330+Settings!$B$2,1,0))</f>
        <v/>
      </c>
      <c r="K330" s="8">
        <f>IF($H330="","",IF($H330&lt;=$G330+Settings!$B$2,1,0))</f>
        <v/>
      </c>
      <c r="L330" s="8">
        <f>IF($H330="","",IF($I330&gt;=$E330,1,0))</f>
        <v/>
      </c>
      <c r="M330" s="8">
        <f>IF($J330="","",$J330*$L330)</f>
        <v/>
      </c>
      <c r="N330" s="8">
        <f>IF($K330="","",$K330*$L330)</f>
        <v/>
      </c>
    </row>
    <row r="331">
      <c r="J331" s="8">
        <f>IF($H331="","",IF($H331&lt;=$F331+Settings!$B$2,1,0))</f>
        <v/>
      </c>
      <c r="K331" s="8">
        <f>IF($H331="","",IF($H331&lt;=$G331+Settings!$B$2,1,0))</f>
        <v/>
      </c>
      <c r="L331" s="8">
        <f>IF($H331="","",IF($I331&gt;=$E331,1,0))</f>
        <v/>
      </c>
      <c r="M331" s="8">
        <f>IF($J331="","",$J331*$L331)</f>
        <v/>
      </c>
      <c r="N331" s="8">
        <f>IF($K331="","",$K331*$L331)</f>
        <v/>
      </c>
    </row>
    <row r="332">
      <c r="J332" s="8">
        <f>IF($H332="","",IF($H332&lt;=$F332+Settings!$B$2,1,0))</f>
        <v/>
      </c>
      <c r="K332" s="8">
        <f>IF($H332="","",IF($H332&lt;=$G332+Settings!$B$2,1,0))</f>
        <v/>
      </c>
      <c r="L332" s="8">
        <f>IF($H332="","",IF($I332&gt;=$E332,1,0))</f>
        <v/>
      </c>
      <c r="M332" s="8">
        <f>IF($J332="","",$J332*$L332)</f>
        <v/>
      </c>
      <c r="N332" s="8">
        <f>IF($K332="","",$K332*$L332)</f>
        <v/>
      </c>
    </row>
    <row r="333">
      <c r="J333" s="8">
        <f>IF($H333="","",IF($H333&lt;=$F333+Settings!$B$2,1,0))</f>
        <v/>
      </c>
      <c r="K333" s="8">
        <f>IF($H333="","",IF($H333&lt;=$G333+Settings!$B$2,1,0))</f>
        <v/>
      </c>
      <c r="L333" s="8">
        <f>IF($H333="","",IF($I333&gt;=$E333,1,0))</f>
        <v/>
      </c>
      <c r="M333" s="8">
        <f>IF($J333="","",$J333*$L333)</f>
        <v/>
      </c>
      <c r="N333" s="8">
        <f>IF($K333="","",$K333*$L333)</f>
        <v/>
      </c>
    </row>
    <row r="334">
      <c r="J334" s="8">
        <f>IF($H334="","",IF($H334&lt;=$F334+Settings!$B$2,1,0))</f>
        <v/>
      </c>
      <c r="K334" s="8">
        <f>IF($H334="","",IF($H334&lt;=$G334+Settings!$B$2,1,0))</f>
        <v/>
      </c>
      <c r="L334" s="8">
        <f>IF($H334="","",IF($I334&gt;=$E334,1,0))</f>
        <v/>
      </c>
      <c r="M334" s="8">
        <f>IF($J334="","",$J334*$L334)</f>
        <v/>
      </c>
      <c r="N334" s="8">
        <f>IF($K334="","",$K334*$L334)</f>
        <v/>
      </c>
    </row>
    <row r="335">
      <c r="J335" s="8">
        <f>IF($H335="","",IF($H335&lt;=$F335+Settings!$B$2,1,0))</f>
        <v/>
      </c>
      <c r="K335" s="8">
        <f>IF($H335="","",IF($H335&lt;=$G335+Settings!$B$2,1,0))</f>
        <v/>
      </c>
      <c r="L335" s="8">
        <f>IF($H335="","",IF($I335&gt;=$E335,1,0))</f>
        <v/>
      </c>
      <c r="M335" s="8">
        <f>IF($J335="","",$J335*$L335)</f>
        <v/>
      </c>
      <c r="N335" s="8">
        <f>IF($K335="","",$K335*$L335)</f>
        <v/>
      </c>
    </row>
    <row r="336">
      <c r="J336" s="8">
        <f>IF($H336="","",IF($H336&lt;=$F336+Settings!$B$2,1,0))</f>
        <v/>
      </c>
      <c r="K336" s="8">
        <f>IF($H336="","",IF($H336&lt;=$G336+Settings!$B$2,1,0))</f>
        <v/>
      </c>
      <c r="L336" s="8">
        <f>IF($H336="","",IF($I336&gt;=$E336,1,0))</f>
        <v/>
      </c>
      <c r="M336" s="8">
        <f>IF($J336="","",$J336*$L336)</f>
        <v/>
      </c>
      <c r="N336" s="8">
        <f>IF($K336="","",$K336*$L336)</f>
        <v/>
      </c>
    </row>
    <row r="337">
      <c r="J337" s="8">
        <f>IF($H337="","",IF($H337&lt;=$F337+Settings!$B$2,1,0))</f>
        <v/>
      </c>
      <c r="K337" s="8">
        <f>IF($H337="","",IF($H337&lt;=$G337+Settings!$B$2,1,0))</f>
        <v/>
      </c>
      <c r="L337" s="8">
        <f>IF($H337="","",IF($I337&gt;=$E337,1,0))</f>
        <v/>
      </c>
      <c r="M337" s="8">
        <f>IF($J337="","",$J337*$L337)</f>
        <v/>
      </c>
      <c r="N337" s="8">
        <f>IF($K337="","",$K337*$L337)</f>
        <v/>
      </c>
    </row>
    <row r="338">
      <c r="J338" s="8">
        <f>IF($H338="","",IF($H338&lt;=$F338+Settings!$B$2,1,0))</f>
        <v/>
      </c>
      <c r="K338" s="8">
        <f>IF($H338="","",IF($H338&lt;=$G338+Settings!$B$2,1,0))</f>
        <v/>
      </c>
      <c r="L338" s="8">
        <f>IF($H338="","",IF($I338&gt;=$E338,1,0))</f>
        <v/>
      </c>
      <c r="M338" s="8">
        <f>IF($J338="","",$J338*$L338)</f>
        <v/>
      </c>
      <c r="N338" s="8">
        <f>IF($K338="","",$K338*$L338)</f>
        <v/>
      </c>
    </row>
    <row r="339">
      <c r="J339" s="8">
        <f>IF($H339="","",IF($H339&lt;=$F339+Settings!$B$2,1,0))</f>
        <v/>
      </c>
      <c r="K339" s="8">
        <f>IF($H339="","",IF($H339&lt;=$G339+Settings!$B$2,1,0))</f>
        <v/>
      </c>
      <c r="L339" s="8">
        <f>IF($H339="","",IF($I339&gt;=$E339,1,0))</f>
        <v/>
      </c>
      <c r="M339" s="8">
        <f>IF($J339="","",$J339*$L339)</f>
        <v/>
      </c>
      <c r="N339" s="8">
        <f>IF($K339="","",$K339*$L339)</f>
        <v/>
      </c>
    </row>
    <row r="340">
      <c r="J340" s="8">
        <f>IF($H340="","",IF($H340&lt;=$F340+Settings!$B$2,1,0))</f>
        <v/>
      </c>
      <c r="K340" s="8">
        <f>IF($H340="","",IF($H340&lt;=$G340+Settings!$B$2,1,0))</f>
        <v/>
      </c>
      <c r="L340" s="8">
        <f>IF($H340="","",IF($I340&gt;=$E340,1,0))</f>
        <v/>
      </c>
      <c r="M340" s="8">
        <f>IF($J340="","",$J340*$L340)</f>
        <v/>
      </c>
      <c r="N340" s="8">
        <f>IF($K340="","",$K340*$L340)</f>
        <v/>
      </c>
    </row>
    <row r="341">
      <c r="J341" s="8">
        <f>IF($H341="","",IF($H341&lt;=$F341+Settings!$B$2,1,0))</f>
        <v/>
      </c>
      <c r="K341" s="8">
        <f>IF($H341="","",IF($H341&lt;=$G341+Settings!$B$2,1,0))</f>
        <v/>
      </c>
      <c r="L341" s="8">
        <f>IF($H341="","",IF($I341&gt;=$E341,1,0))</f>
        <v/>
      </c>
      <c r="M341" s="8">
        <f>IF($J341="","",$J341*$L341)</f>
        <v/>
      </c>
      <c r="N341" s="8">
        <f>IF($K341="","",$K341*$L341)</f>
        <v/>
      </c>
    </row>
    <row r="342">
      <c r="J342" s="8">
        <f>IF($H342="","",IF($H342&lt;=$F342+Settings!$B$2,1,0))</f>
        <v/>
      </c>
      <c r="K342" s="8">
        <f>IF($H342="","",IF($H342&lt;=$G342+Settings!$B$2,1,0))</f>
        <v/>
      </c>
      <c r="L342" s="8">
        <f>IF($H342="","",IF($I342&gt;=$E342,1,0))</f>
        <v/>
      </c>
      <c r="M342" s="8">
        <f>IF($J342="","",$J342*$L342)</f>
        <v/>
      </c>
      <c r="N342" s="8">
        <f>IF($K342="","",$K342*$L342)</f>
        <v/>
      </c>
    </row>
    <row r="343">
      <c r="J343" s="8">
        <f>IF($H343="","",IF($H343&lt;=$F343+Settings!$B$2,1,0))</f>
        <v/>
      </c>
      <c r="K343" s="8">
        <f>IF($H343="","",IF($H343&lt;=$G343+Settings!$B$2,1,0))</f>
        <v/>
      </c>
      <c r="L343" s="8">
        <f>IF($H343="","",IF($I343&gt;=$E343,1,0))</f>
        <v/>
      </c>
      <c r="M343" s="8">
        <f>IF($J343="","",$J343*$L343)</f>
        <v/>
      </c>
      <c r="N343" s="8">
        <f>IF($K343="","",$K343*$L343)</f>
        <v/>
      </c>
    </row>
    <row r="344">
      <c r="J344" s="8">
        <f>IF($H344="","",IF($H344&lt;=$F344+Settings!$B$2,1,0))</f>
        <v/>
      </c>
      <c r="K344" s="8">
        <f>IF($H344="","",IF($H344&lt;=$G344+Settings!$B$2,1,0))</f>
        <v/>
      </c>
      <c r="L344" s="8">
        <f>IF($H344="","",IF($I344&gt;=$E344,1,0))</f>
        <v/>
      </c>
      <c r="M344" s="8">
        <f>IF($J344="","",$J344*$L344)</f>
        <v/>
      </c>
      <c r="N344" s="8">
        <f>IF($K344="","",$K344*$L344)</f>
        <v/>
      </c>
    </row>
    <row r="345">
      <c r="J345" s="8">
        <f>IF($H345="","",IF($H345&lt;=$F345+Settings!$B$2,1,0))</f>
        <v/>
      </c>
      <c r="K345" s="8">
        <f>IF($H345="","",IF($H345&lt;=$G345+Settings!$B$2,1,0))</f>
        <v/>
      </c>
      <c r="L345" s="8">
        <f>IF($H345="","",IF($I345&gt;=$E345,1,0))</f>
        <v/>
      </c>
      <c r="M345" s="8">
        <f>IF($J345="","",$J345*$L345)</f>
        <v/>
      </c>
      <c r="N345" s="8">
        <f>IF($K345="","",$K345*$L345)</f>
        <v/>
      </c>
    </row>
    <row r="346">
      <c r="J346" s="8">
        <f>IF($H346="","",IF($H346&lt;=$F346+Settings!$B$2,1,0))</f>
        <v/>
      </c>
      <c r="K346" s="8">
        <f>IF($H346="","",IF($H346&lt;=$G346+Settings!$B$2,1,0))</f>
        <v/>
      </c>
      <c r="L346" s="8">
        <f>IF($H346="","",IF($I346&gt;=$E346,1,0))</f>
        <v/>
      </c>
      <c r="M346" s="8">
        <f>IF($J346="","",$J346*$L346)</f>
        <v/>
      </c>
      <c r="N346" s="8">
        <f>IF($K346="","",$K346*$L346)</f>
        <v/>
      </c>
    </row>
    <row r="347">
      <c r="J347" s="8">
        <f>IF($H347="","",IF($H347&lt;=$F347+Settings!$B$2,1,0))</f>
        <v/>
      </c>
      <c r="K347" s="8">
        <f>IF($H347="","",IF($H347&lt;=$G347+Settings!$B$2,1,0))</f>
        <v/>
      </c>
      <c r="L347" s="8">
        <f>IF($H347="","",IF($I347&gt;=$E347,1,0))</f>
        <v/>
      </c>
      <c r="M347" s="8">
        <f>IF($J347="","",$J347*$L347)</f>
        <v/>
      </c>
      <c r="N347" s="8">
        <f>IF($K347="","",$K347*$L347)</f>
        <v/>
      </c>
    </row>
    <row r="348">
      <c r="J348" s="8">
        <f>IF($H348="","",IF($H348&lt;=$F348+Settings!$B$2,1,0))</f>
        <v/>
      </c>
      <c r="K348" s="8">
        <f>IF($H348="","",IF($H348&lt;=$G348+Settings!$B$2,1,0))</f>
        <v/>
      </c>
      <c r="L348" s="8">
        <f>IF($H348="","",IF($I348&gt;=$E348,1,0))</f>
        <v/>
      </c>
      <c r="M348" s="8">
        <f>IF($J348="","",$J348*$L348)</f>
        <v/>
      </c>
      <c r="N348" s="8">
        <f>IF($K348="","",$K348*$L348)</f>
        <v/>
      </c>
    </row>
    <row r="349">
      <c r="J349" s="8">
        <f>IF($H349="","",IF($H349&lt;=$F349+Settings!$B$2,1,0))</f>
        <v/>
      </c>
      <c r="K349" s="8">
        <f>IF($H349="","",IF($H349&lt;=$G349+Settings!$B$2,1,0))</f>
        <v/>
      </c>
      <c r="L349" s="8">
        <f>IF($H349="","",IF($I349&gt;=$E349,1,0))</f>
        <v/>
      </c>
      <c r="M349" s="8">
        <f>IF($J349="","",$J349*$L349)</f>
        <v/>
      </c>
      <c r="N349" s="8">
        <f>IF($K349="","",$K349*$L349)</f>
        <v/>
      </c>
    </row>
    <row r="350">
      <c r="J350" s="8">
        <f>IF($H350="","",IF($H350&lt;=$F350+Settings!$B$2,1,0))</f>
        <v/>
      </c>
      <c r="K350" s="8">
        <f>IF($H350="","",IF($H350&lt;=$G350+Settings!$B$2,1,0))</f>
        <v/>
      </c>
      <c r="L350" s="8">
        <f>IF($H350="","",IF($I350&gt;=$E350,1,0))</f>
        <v/>
      </c>
      <c r="M350" s="8">
        <f>IF($J350="","",$J350*$L350)</f>
        <v/>
      </c>
      <c r="N350" s="8">
        <f>IF($K350="","",$K350*$L350)</f>
        <v/>
      </c>
    </row>
    <row r="351">
      <c r="J351" s="8">
        <f>IF($H351="","",IF($H351&lt;=$F351+Settings!$B$2,1,0))</f>
        <v/>
      </c>
      <c r="K351" s="8">
        <f>IF($H351="","",IF($H351&lt;=$G351+Settings!$B$2,1,0))</f>
        <v/>
      </c>
      <c r="L351" s="8">
        <f>IF($H351="","",IF($I351&gt;=$E351,1,0))</f>
        <v/>
      </c>
      <c r="M351" s="8">
        <f>IF($J351="","",$J351*$L351)</f>
        <v/>
      </c>
      <c r="N351" s="8">
        <f>IF($K351="","",$K351*$L351)</f>
        <v/>
      </c>
    </row>
    <row r="352">
      <c r="J352" s="8">
        <f>IF($H352="","",IF($H352&lt;=$F352+Settings!$B$2,1,0))</f>
        <v/>
      </c>
      <c r="K352" s="8">
        <f>IF($H352="","",IF($H352&lt;=$G352+Settings!$B$2,1,0))</f>
        <v/>
      </c>
      <c r="L352" s="8">
        <f>IF($H352="","",IF($I352&gt;=$E352,1,0))</f>
        <v/>
      </c>
      <c r="M352" s="8">
        <f>IF($J352="","",$J352*$L352)</f>
        <v/>
      </c>
      <c r="N352" s="8">
        <f>IF($K352="","",$K352*$L352)</f>
        <v/>
      </c>
    </row>
    <row r="353">
      <c r="J353" s="8">
        <f>IF($H353="","",IF($H353&lt;=$F353+Settings!$B$2,1,0))</f>
        <v/>
      </c>
      <c r="K353" s="8">
        <f>IF($H353="","",IF($H353&lt;=$G353+Settings!$B$2,1,0))</f>
        <v/>
      </c>
      <c r="L353" s="8">
        <f>IF($H353="","",IF($I353&gt;=$E353,1,0))</f>
        <v/>
      </c>
      <c r="M353" s="8">
        <f>IF($J353="","",$J353*$L353)</f>
        <v/>
      </c>
      <c r="N353" s="8">
        <f>IF($K353="","",$K353*$L353)</f>
        <v/>
      </c>
    </row>
    <row r="354">
      <c r="J354" s="8">
        <f>IF($H354="","",IF($H354&lt;=$F354+Settings!$B$2,1,0))</f>
        <v/>
      </c>
      <c r="K354" s="8">
        <f>IF($H354="","",IF($H354&lt;=$G354+Settings!$B$2,1,0))</f>
        <v/>
      </c>
      <c r="L354" s="8">
        <f>IF($H354="","",IF($I354&gt;=$E354,1,0))</f>
        <v/>
      </c>
      <c r="M354" s="8">
        <f>IF($J354="","",$J354*$L354)</f>
        <v/>
      </c>
      <c r="N354" s="8">
        <f>IF($K354="","",$K354*$L354)</f>
        <v/>
      </c>
    </row>
    <row r="355">
      <c r="J355" s="8">
        <f>IF($H355="","",IF($H355&lt;=$F355+Settings!$B$2,1,0))</f>
        <v/>
      </c>
      <c r="K355" s="8">
        <f>IF($H355="","",IF($H355&lt;=$G355+Settings!$B$2,1,0))</f>
        <v/>
      </c>
      <c r="L355" s="8">
        <f>IF($H355="","",IF($I355&gt;=$E355,1,0))</f>
        <v/>
      </c>
      <c r="M355" s="8">
        <f>IF($J355="","",$J355*$L355)</f>
        <v/>
      </c>
      <c r="N355" s="8">
        <f>IF($K355="","",$K355*$L355)</f>
        <v/>
      </c>
    </row>
    <row r="356">
      <c r="J356" s="8">
        <f>IF($H356="","",IF($H356&lt;=$F356+Settings!$B$2,1,0))</f>
        <v/>
      </c>
      <c r="K356" s="8">
        <f>IF($H356="","",IF($H356&lt;=$G356+Settings!$B$2,1,0))</f>
        <v/>
      </c>
      <c r="L356" s="8">
        <f>IF($H356="","",IF($I356&gt;=$E356,1,0))</f>
        <v/>
      </c>
      <c r="M356" s="8">
        <f>IF($J356="","",$J356*$L356)</f>
        <v/>
      </c>
      <c r="N356" s="8">
        <f>IF($K356="","",$K356*$L356)</f>
        <v/>
      </c>
    </row>
    <row r="357">
      <c r="J357" s="8">
        <f>IF($H357="","",IF($H357&lt;=$F357+Settings!$B$2,1,0))</f>
        <v/>
      </c>
      <c r="K357" s="8">
        <f>IF($H357="","",IF($H357&lt;=$G357+Settings!$B$2,1,0))</f>
        <v/>
      </c>
      <c r="L357" s="8">
        <f>IF($H357="","",IF($I357&gt;=$E357,1,0))</f>
        <v/>
      </c>
      <c r="M357" s="8">
        <f>IF($J357="","",$J357*$L357)</f>
        <v/>
      </c>
      <c r="N357" s="8">
        <f>IF($K357="","",$K357*$L357)</f>
        <v/>
      </c>
    </row>
    <row r="358">
      <c r="J358" s="8">
        <f>IF($H358="","",IF($H358&lt;=$F358+Settings!$B$2,1,0))</f>
        <v/>
      </c>
      <c r="K358" s="8">
        <f>IF($H358="","",IF($H358&lt;=$G358+Settings!$B$2,1,0))</f>
        <v/>
      </c>
      <c r="L358" s="8">
        <f>IF($H358="","",IF($I358&gt;=$E358,1,0))</f>
        <v/>
      </c>
      <c r="M358" s="8">
        <f>IF($J358="","",$J358*$L358)</f>
        <v/>
      </c>
      <c r="N358" s="8">
        <f>IF($K358="","",$K358*$L358)</f>
        <v/>
      </c>
    </row>
    <row r="359">
      <c r="J359" s="8">
        <f>IF($H359="","",IF($H359&lt;=$F359+Settings!$B$2,1,0))</f>
        <v/>
      </c>
      <c r="K359" s="8">
        <f>IF($H359="","",IF($H359&lt;=$G359+Settings!$B$2,1,0))</f>
        <v/>
      </c>
      <c r="L359" s="8">
        <f>IF($H359="","",IF($I359&gt;=$E359,1,0))</f>
        <v/>
      </c>
      <c r="M359" s="8">
        <f>IF($J359="","",$J359*$L359)</f>
        <v/>
      </c>
      <c r="N359" s="8">
        <f>IF($K359="","",$K359*$L359)</f>
        <v/>
      </c>
    </row>
    <row r="360">
      <c r="J360" s="8">
        <f>IF($H360="","",IF($H360&lt;=$F360+Settings!$B$2,1,0))</f>
        <v/>
      </c>
      <c r="K360" s="8">
        <f>IF($H360="","",IF($H360&lt;=$G360+Settings!$B$2,1,0))</f>
        <v/>
      </c>
      <c r="L360" s="8">
        <f>IF($H360="","",IF($I360&gt;=$E360,1,0))</f>
        <v/>
      </c>
      <c r="M360" s="8">
        <f>IF($J360="","",$J360*$L360)</f>
        <v/>
      </c>
      <c r="N360" s="8">
        <f>IF($K360="","",$K360*$L360)</f>
        <v/>
      </c>
    </row>
    <row r="361">
      <c r="J361" s="8">
        <f>IF($H361="","",IF($H361&lt;=$F361+Settings!$B$2,1,0))</f>
        <v/>
      </c>
      <c r="K361" s="8">
        <f>IF($H361="","",IF($H361&lt;=$G361+Settings!$B$2,1,0))</f>
        <v/>
      </c>
      <c r="L361" s="8">
        <f>IF($H361="","",IF($I361&gt;=$E361,1,0))</f>
        <v/>
      </c>
      <c r="M361" s="8">
        <f>IF($J361="","",$J361*$L361)</f>
        <v/>
      </c>
      <c r="N361" s="8">
        <f>IF($K361="","",$K361*$L361)</f>
        <v/>
      </c>
    </row>
    <row r="362">
      <c r="J362" s="8">
        <f>IF($H362="","",IF($H362&lt;=$F362+Settings!$B$2,1,0))</f>
        <v/>
      </c>
      <c r="K362" s="8">
        <f>IF($H362="","",IF($H362&lt;=$G362+Settings!$B$2,1,0))</f>
        <v/>
      </c>
      <c r="L362" s="8">
        <f>IF($H362="","",IF($I362&gt;=$E362,1,0))</f>
        <v/>
      </c>
      <c r="M362" s="8">
        <f>IF($J362="","",$J362*$L362)</f>
        <v/>
      </c>
      <c r="N362" s="8">
        <f>IF($K362="","",$K362*$L362)</f>
        <v/>
      </c>
    </row>
    <row r="363">
      <c r="J363" s="8">
        <f>IF($H363="","",IF($H363&lt;=$F363+Settings!$B$2,1,0))</f>
        <v/>
      </c>
      <c r="K363" s="8">
        <f>IF($H363="","",IF($H363&lt;=$G363+Settings!$B$2,1,0))</f>
        <v/>
      </c>
      <c r="L363" s="8">
        <f>IF($H363="","",IF($I363&gt;=$E363,1,0))</f>
        <v/>
      </c>
      <c r="M363" s="8">
        <f>IF($J363="","",$J363*$L363)</f>
        <v/>
      </c>
      <c r="N363" s="8">
        <f>IF($K363="","",$K363*$L363)</f>
        <v/>
      </c>
    </row>
    <row r="364">
      <c r="J364" s="8">
        <f>IF($H364="","",IF($H364&lt;=$F364+Settings!$B$2,1,0))</f>
        <v/>
      </c>
      <c r="K364" s="8">
        <f>IF($H364="","",IF($H364&lt;=$G364+Settings!$B$2,1,0))</f>
        <v/>
      </c>
      <c r="L364" s="8">
        <f>IF($H364="","",IF($I364&gt;=$E364,1,0))</f>
        <v/>
      </c>
      <c r="M364" s="8">
        <f>IF($J364="","",$J364*$L364)</f>
        <v/>
      </c>
      <c r="N364" s="8">
        <f>IF($K364="","",$K364*$L364)</f>
        <v/>
      </c>
    </row>
    <row r="365">
      <c r="J365" s="8">
        <f>IF($H365="","",IF($H365&lt;=$F365+Settings!$B$2,1,0))</f>
        <v/>
      </c>
      <c r="K365" s="8">
        <f>IF($H365="","",IF($H365&lt;=$G365+Settings!$B$2,1,0))</f>
        <v/>
      </c>
      <c r="L365" s="8">
        <f>IF($H365="","",IF($I365&gt;=$E365,1,0))</f>
        <v/>
      </c>
      <c r="M365" s="8">
        <f>IF($J365="","",$J365*$L365)</f>
        <v/>
      </c>
      <c r="N365" s="8">
        <f>IF($K365="","",$K365*$L365)</f>
        <v/>
      </c>
    </row>
    <row r="366">
      <c r="J366" s="8">
        <f>IF($H366="","",IF($H366&lt;=$F366+Settings!$B$2,1,0))</f>
        <v/>
      </c>
      <c r="K366" s="8">
        <f>IF($H366="","",IF($H366&lt;=$G366+Settings!$B$2,1,0))</f>
        <v/>
      </c>
      <c r="L366" s="8">
        <f>IF($H366="","",IF($I366&gt;=$E366,1,0))</f>
        <v/>
      </c>
      <c r="M366" s="8">
        <f>IF($J366="","",$J366*$L366)</f>
        <v/>
      </c>
      <c r="N366" s="8">
        <f>IF($K366="","",$K366*$L366)</f>
        <v/>
      </c>
    </row>
    <row r="367">
      <c r="J367" s="8">
        <f>IF($H367="","",IF($H367&lt;=$F367+Settings!$B$2,1,0))</f>
        <v/>
      </c>
      <c r="K367" s="8">
        <f>IF($H367="","",IF($H367&lt;=$G367+Settings!$B$2,1,0))</f>
        <v/>
      </c>
      <c r="L367" s="8">
        <f>IF($H367="","",IF($I367&gt;=$E367,1,0))</f>
        <v/>
      </c>
      <c r="M367" s="8">
        <f>IF($J367="","",$J367*$L367)</f>
        <v/>
      </c>
      <c r="N367" s="8">
        <f>IF($K367="","",$K367*$L367)</f>
        <v/>
      </c>
    </row>
    <row r="368">
      <c r="J368" s="8">
        <f>IF($H368="","",IF($H368&lt;=$F368+Settings!$B$2,1,0))</f>
        <v/>
      </c>
      <c r="K368" s="8">
        <f>IF($H368="","",IF($H368&lt;=$G368+Settings!$B$2,1,0))</f>
        <v/>
      </c>
      <c r="L368" s="8">
        <f>IF($H368="","",IF($I368&gt;=$E368,1,0))</f>
        <v/>
      </c>
      <c r="M368" s="8">
        <f>IF($J368="","",$J368*$L368)</f>
        <v/>
      </c>
      <c r="N368" s="8">
        <f>IF($K368="","",$K368*$L368)</f>
        <v/>
      </c>
    </row>
    <row r="369">
      <c r="J369" s="8">
        <f>IF($H369="","",IF($H369&lt;=$F369+Settings!$B$2,1,0))</f>
        <v/>
      </c>
      <c r="K369" s="8">
        <f>IF($H369="","",IF($H369&lt;=$G369+Settings!$B$2,1,0))</f>
        <v/>
      </c>
      <c r="L369" s="8">
        <f>IF($H369="","",IF($I369&gt;=$E369,1,0))</f>
        <v/>
      </c>
      <c r="M369" s="8">
        <f>IF($J369="","",$J369*$L369)</f>
        <v/>
      </c>
      <c r="N369" s="8">
        <f>IF($K369="","",$K369*$L369)</f>
        <v/>
      </c>
    </row>
    <row r="370">
      <c r="J370" s="8">
        <f>IF($H370="","",IF($H370&lt;=$F370+Settings!$B$2,1,0))</f>
        <v/>
      </c>
      <c r="K370" s="8">
        <f>IF($H370="","",IF($H370&lt;=$G370+Settings!$B$2,1,0))</f>
        <v/>
      </c>
      <c r="L370" s="8">
        <f>IF($H370="","",IF($I370&gt;=$E370,1,0))</f>
        <v/>
      </c>
      <c r="M370" s="8">
        <f>IF($J370="","",$J370*$L370)</f>
        <v/>
      </c>
      <c r="N370" s="8">
        <f>IF($K370="","",$K370*$L370)</f>
        <v/>
      </c>
    </row>
    <row r="371">
      <c r="J371" s="8">
        <f>IF($H371="","",IF($H371&lt;=$F371+Settings!$B$2,1,0))</f>
        <v/>
      </c>
      <c r="K371" s="8">
        <f>IF($H371="","",IF($H371&lt;=$G371+Settings!$B$2,1,0))</f>
        <v/>
      </c>
      <c r="L371" s="8">
        <f>IF($H371="","",IF($I371&gt;=$E371,1,0))</f>
        <v/>
      </c>
      <c r="M371" s="8">
        <f>IF($J371="","",$J371*$L371)</f>
        <v/>
      </c>
      <c r="N371" s="8">
        <f>IF($K371="","",$K371*$L371)</f>
        <v/>
      </c>
    </row>
    <row r="372">
      <c r="J372" s="8">
        <f>IF($H372="","",IF($H372&lt;=$F372+Settings!$B$2,1,0))</f>
        <v/>
      </c>
      <c r="K372" s="8">
        <f>IF($H372="","",IF($H372&lt;=$G372+Settings!$B$2,1,0))</f>
        <v/>
      </c>
      <c r="L372" s="8">
        <f>IF($H372="","",IF($I372&gt;=$E372,1,0))</f>
        <v/>
      </c>
      <c r="M372" s="8">
        <f>IF($J372="","",$J372*$L372)</f>
        <v/>
      </c>
      <c r="N372" s="8">
        <f>IF($K372="","",$K372*$L372)</f>
        <v/>
      </c>
    </row>
    <row r="373">
      <c r="J373" s="8">
        <f>IF($H373="","",IF($H373&lt;=$F373+Settings!$B$2,1,0))</f>
        <v/>
      </c>
      <c r="K373" s="8">
        <f>IF($H373="","",IF($H373&lt;=$G373+Settings!$B$2,1,0))</f>
        <v/>
      </c>
      <c r="L373" s="8">
        <f>IF($H373="","",IF($I373&gt;=$E373,1,0))</f>
        <v/>
      </c>
      <c r="M373" s="8">
        <f>IF($J373="","",$J373*$L373)</f>
        <v/>
      </c>
      <c r="N373" s="8">
        <f>IF($K373="","",$K373*$L373)</f>
        <v/>
      </c>
    </row>
    <row r="374">
      <c r="J374" s="8">
        <f>IF($H374="","",IF($H374&lt;=$F374+Settings!$B$2,1,0))</f>
        <v/>
      </c>
      <c r="K374" s="8">
        <f>IF($H374="","",IF($H374&lt;=$G374+Settings!$B$2,1,0))</f>
        <v/>
      </c>
      <c r="L374" s="8">
        <f>IF($H374="","",IF($I374&gt;=$E374,1,0))</f>
        <v/>
      </c>
      <c r="M374" s="8">
        <f>IF($J374="","",$J374*$L374)</f>
        <v/>
      </c>
      <c r="N374" s="8">
        <f>IF($K374="","",$K374*$L374)</f>
        <v/>
      </c>
    </row>
    <row r="375">
      <c r="J375" s="8">
        <f>IF($H375="","",IF($H375&lt;=$F375+Settings!$B$2,1,0))</f>
        <v/>
      </c>
      <c r="K375" s="8">
        <f>IF($H375="","",IF($H375&lt;=$G375+Settings!$B$2,1,0))</f>
        <v/>
      </c>
      <c r="L375" s="8">
        <f>IF($H375="","",IF($I375&gt;=$E375,1,0))</f>
        <v/>
      </c>
      <c r="M375" s="8">
        <f>IF($J375="","",$J375*$L375)</f>
        <v/>
      </c>
      <c r="N375" s="8">
        <f>IF($K375="","",$K375*$L375)</f>
        <v/>
      </c>
    </row>
    <row r="376">
      <c r="J376" s="8">
        <f>IF($H376="","",IF($H376&lt;=$F376+Settings!$B$2,1,0))</f>
        <v/>
      </c>
      <c r="K376" s="8">
        <f>IF($H376="","",IF($H376&lt;=$G376+Settings!$B$2,1,0))</f>
        <v/>
      </c>
      <c r="L376" s="8">
        <f>IF($H376="","",IF($I376&gt;=$E376,1,0))</f>
        <v/>
      </c>
      <c r="M376" s="8">
        <f>IF($J376="","",$J376*$L376)</f>
        <v/>
      </c>
      <c r="N376" s="8">
        <f>IF($K376="","",$K376*$L376)</f>
        <v/>
      </c>
    </row>
    <row r="377">
      <c r="J377" s="8">
        <f>IF($H377="","",IF($H377&lt;=$F377+Settings!$B$2,1,0))</f>
        <v/>
      </c>
      <c r="K377" s="8">
        <f>IF($H377="","",IF($H377&lt;=$G377+Settings!$B$2,1,0))</f>
        <v/>
      </c>
      <c r="L377" s="8">
        <f>IF($H377="","",IF($I377&gt;=$E377,1,0))</f>
        <v/>
      </c>
      <c r="M377" s="8">
        <f>IF($J377="","",$J377*$L377)</f>
        <v/>
      </c>
      <c r="N377" s="8">
        <f>IF($K377="","",$K377*$L377)</f>
        <v/>
      </c>
    </row>
    <row r="378">
      <c r="J378" s="8">
        <f>IF($H378="","",IF($H378&lt;=$F378+Settings!$B$2,1,0))</f>
        <v/>
      </c>
      <c r="K378" s="8">
        <f>IF($H378="","",IF($H378&lt;=$G378+Settings!$B$2,1,0))</f>
        <v/>
      </c>
      <c r="L378" s="8">
        <f>IF($H378="","",IF($I378&gt;=$E378,1,0))</f>
        <v/>
      </c>
      <c r="M378" s="8">
        <f>IF($J378="","",$J378*$L378)</f>
        <v/>
      </c>
      <c r="N378" s="8">
        <f>IF($K378="","",$K378*$L378)</f>
        <v/>
      </c>
    </row>
    <row r="379">
      <c r="J379" s="8">
        <f>IF($H379="","",IF($H379&lt;=$F379+Settings!$B$2,1,0))</f>
        <v/>
      </c>
      <c r="K379" s="8">
        <f>IF($H379="","",IF($H379&lt;=$G379+Settings!$B$2,1,0))</f>
        <v/>
      </c>
      <c r="L379" s="8">
        <f>IF($H379="","",IF($I379&gt;=$E379,1,0))</f>
        <v/>
      </c>
      <c r="M379" s="8">
        <f>IF($J379="","",$J379*$L379)</f>
        <v/>
      </c>
      <c r="N379" s="8">
        <f>IF($K379="","",$K379*$L379)</f>
        <v/>
      </c>
    </row>
    <row r="380">
      <c r="J380" s="8">
        <f>IF($H380="","",IF($H380&lt;=$F380+Settings!$B$2,1,0))</f>
        <v/>
      </c>
      <c r="K380" s="8">
        <f>IF($H380="","",IF($H380&lt;=$G380+Settings!$B$2,1,0))</f>
        <v/>
      </c>
      <c r="L380" s="8">
        <f>IF($H380="","",IF($I380&gt;=$E380,1,0))</f>
        <v/>
      </c>
      <c r="M380" s="8">
        <f>IF($J380="","",$J380*$L380)</f>
        <v/>
      </c>
      <c r="N380" s="8">
        <f>IF($K380="","",$K380*$L380)</f>
        <v/>
      </c>
    </row>
    <row r="381">
      <c r="J381" s="8">
        <f>IF($H381="","",IF($H381&lt;=$F381+Settings!$B$2,1,0))</f>
        <v/>
      </c>
      <c r="K381" s="8">
        <f>IF($H381="","",IF($H381&lt;=$G381+Settings!$B$2,1,0))</f>
        <v/>
      </c>
      <c r="L381" s="8">
        <f>IF($H381="","",IF($I381&gt;=$E381,1,0))</f>
        <v/>
      </c>
      <c r="M381" s="8">
        <f>IF($J381="","",$J381*$L381)</f>
        <v/>
      </c>
      <c r="N381" s="8">
        <f>IF($K381="","",$K381*$L381)</f>
        <v/>
      </c>
    </row>
    <row r="382">
      <c r="J382" s="8">
        <f>IF($H382="","",IF($H382&lt;=$F382+Settings!$B$2,1,0))</f>
        <v/>
      </c>
      <c r="K382" s="8">
        <f>IF($H382="","",IF($H382&lt;=$G382+Settings!$B$2,1,0))</f>
        <v/>
      </c>
      <c r="L382" s="8">
        <f>IF($H382="","",IF($I382&gt;=$E382,1,0))</f>
        <v/>
      </c>
      <c r="M382" s="8">
        <f>IF($J382="","",$J382*$L382)</f>
        <v/>
      </c>
      <c r="N382" s="8">
        <f>IF($K382="","",$K382*$L382)</f>
        <v/>
      </c>
    </row>
    <row r="383">
      <c r="J383" s="8">
        <f>IF($H383="","",IF($H383&lt;=$F383+Settings!$B$2,1,0))</f>
        <v/>
      </c>
      <c r="K383" s="8">
        <f>IF($H383="","",IF($H383&lt;=$G383+Settings!$B$2,1,0))</f>
        <v/>
      </c>
      <c r="L383" s="8">
        <f>IF($H383="","",IF($I383&gt;=$E383,1,0))</f>
        <v/>
      </c>
      <c r="M383" s="8">
        <f>IF($J383="","",$J383*$L383)</f>
        <v/>
      </c>
      <c r="N383" s="8">
        <f>IF($K383="","",$K383*$L383)</f>
        <v/>
      </c>
    </row>
    <row r="384">
      <c r="J384" s="8">
        <f>IF($H384="","",IF($H384&lt;=$F384+Settings!$B$2,1,0))</f>
        <v/>
      </c>
      <c r="K384" s="8">
        <f>IF($H384="","",IF($H384&lt;=$G384+Settings!$B$2,1,0))</f>
        <v/>
      </c>
      <c r="L384" s="8">
        <f>IF($H384="","",IF($I384&gt;=$E384,1,0))</f>
        <v/>
      </c>
      <c r="M384" s="8">
        <f>IF($J384="","",$J384*$L384)</f>
        <v/>
      </c>
      <c r="N384" s="8">
        <f>IF($K384="","",$K384*$L384)</f>
        <v/>
      </c>
    </row>
    <row r="385">
      <c r="J385" s="8">
        <f>IF($H385="","",IF($H385&lt;=$F385+Settings!$B$2,1,0))</f>
        <v/>
      </c>
      <c r="K385" s="8">
        <f>IF($H385="","",IF($H385&lt;=$G385+Settings!$B$2,1,0))</f>
        <v/>
      </c>
      <c r="L385" s="8">
        <f>IF($H385="","",IF($I385&gt;=$E385,1,0))</f>
        <v/>
      </c>
      <c r="M385" s="8">
        <f>IF($J385="","",$J385*$L385)</f>
        <v/>
      </c>
      <c r="N385" s="8">
        <f>IF($K385="","",$K385*$L385)</f>
        <v/>
      </c>
    </row>
    <row r="386">
      <c r="J386" s="8">
        <f>IF($H386="","",IF($H386&lt;=$F386+Settings!$B$2,1,0))</f>
        <v/>
      </c>
      <c r="K386" s="8">
        <f>IF($H386="","",IF($H386&lt;=$G386+Settings!$B$2,1,0))</f>
        <v/>
      </c>
      <c r="L386" s="8">
        <f>IF($H386="","",IF($I386&gt;=$E386,1,0))</f>
        <v/>
      </c>
      <c r="M386" s="8">
        <f>IF($J386="","",$J386*$L386)</f>
        <v/>
      </c>
      <c r="N386" s="8">
        <f>IF($K386="","",$K386*$L386)</f>
        <v/>
      </c>
    </row>
    <row r="387">
      <c r="J387" s="8">
        <f>IF($H387="","",IF($H387&lt;=$F387+Settings!$B$2,1,0))</f>
        <v/>
      </c>
      <c r="K387" s="8">
        <f>IF($H387="","",IF($H387&lt;=$G387+Settings!$B$2,1,0))</f>
        <v/>
      </c>
      <c r="L387" s="8">
        <f>IF($H387="","",IF($I387&gt;=$E387,1,0))</f>
        <v/>
      </c>
      <c r="M387" s="8">
        <f>IF($J387="","",$J387*$L387)</f>
        <v/>
      </c>
      <c r="N387" s="8">
        <f>IF($K387="","",$K387*$L387)</f>
        <v/>
      </c>
    </row>
    <row r="388">
      <c r="J388" s="8">
        <f>IF($H388="","",IF($H388&lt;=$F388+Settings!$B$2,1,0))</f>
        <v/>
      </c>
      <c r="K388" s="8">
        <f>IF($H388="","",IF($H388&lt;=$G388+Settings!$B$2,1,0))</f>
        <v/>
      </c>
      <c r="L388" s="8">
        <f>IF($H388="","",IF($I388&gt;=$E388,1,0))</f>
        <v/>
      </c>
      <c r="M388" s="8">
        <f>IF($J388="","",$J388*$L388)</f>
        <v/>
      </c>
      <c r="N388" s="8">
        <f>IF($K388="","",$K388*$L388)</f>
        <v/>
      </c>
    </row>
    <row r="389">
      <c r="J389" s="8">
        <f>IF($H389="","",IF($H389&lt;=$F389+Settings!$B$2,1,0))</f>
        <v/>
      </c>
      <c r="K389" s="8">
        <f>IF($H389="","",IF($H389&lt;=$G389+Settings!$B$2,1,0))</f>
        <v/>
      </c>
      <c r="L389" s="8">
        <f>IF($H389="","",IF($I389&gt;=$E389,1,0))</f>
        <v/>
      </c>
      <c r="M389" s="8">
        <f>IF($J389="","",$J389*$L389)</f>
        <v/>
      </c>
      <c r="N389" s="8">
        <f>IF($K389="","",$K389*$L389)</f>
        <v/>
      </c>
    </row>
    <row r="390">
      <c r="J390" s="8">
        <f>IF($H390="","",IF($H390&lt;=$F390+Settings!$B$2,1,0))</f>
        <v/>
      </c>
      <c r="K390" s="8">
        <f>IF($H390="","",IF($H390&lt;=$G390+Settings!$B$2,1,0))</f>
        <v/>
      </c>
      <c r="L390" s="8">
        <f>IF($H390="","",IF($I390&gt;=$E390,1,0))</f>
        <v/>
      </c>
      <c r="M390" s="8">
        <f>IF($J390="","",$J390*$L390)</f>
        <v/>
      </c>
      <c r="N390" s="8">
        <f>IF($K390="","",$K390*$L390)</f>
        <v/>
      </c>
    </row>
    <row r="391">
      <c r="J391" s="8">
        <f>IF($H391="","",IF($H391&lt;=$F391+Settings!$B$2,1,0))</f>
        <v/>
      </c>
      <c r="K391" s="8">
        <f>IF($H391="","",IF($H391&lt;=$G391+Settings!$B$2,1,0))</f>
        <v/>
      </c>
      <c r="L391" s="8">
        <f>IF($H391="","",IF($I391&gt;=$E391,1,0))</f>
        <v/>
      </c>
      <c r="M391" s="8">
        <f>IF($J391="","",$J391*$L391)</f>
        <v/>
      </c>
      <c r="N391" s="8">
        <f>IF($K391="","",$K391*$L391)</f>
        <v/>
      </c>
    </row>
    <row r="392">
      <c r="J392" s="8">
        <f>IF($H392="","",IF($H392&lt;=$F392+Settings!$B$2,1,0))</f>
        <v/>
      </c>
      <c r="K392" s="8">
        <f>IF($H392="","",IF($H392&lt;=$G392+Settings!$B$2,1,0))</f>
        <v/>
      </c>
      <c r="L392" s="8">
        <f>IF($H392="","",IF($I392&gt;=$E392,1,0))</f>
        <v/>
      </c>
      <c r="M392" s="8">
        <f>IF($J392="","",$J392*$L392)</f>
        <v/>
      </c>
      <c r="N392" s="8">
        <f>IF($K392="","",$K392*$L392)</f>
        <v/>
      </c>
    </row>
    <row r="393">
      <c r="J393" s="8">
        <f>IF($H393="","",IF($H393&lt;=$F393+Settings!$B$2,1,0))</f>
        <v/>
      </c>
      <c r="K393" s="8">
        <f>IF($H393="","",IF($H393&lt;=$G393+Settings!$B$2,1,0))</f>
        <v/>
      </c>
      <c r="L393" s="8">
        <f>IF($H393="","",IF($I393&gt;=$E393,1,0))</f>
        <v/>
      </c>
      <c r="M393" s="8">
        <f>IF($J393="","",$J393*$L393)</f>
        <v/>
      </c>
      <c r="N393" s="8">
        <f>IF($K393="","",$K393*$L393)</f>
        <v/>
      </c>
    </row>
    <row r="394">
      <c r="J394" s="8">
        <f>IF($H394="","",IF($H394&lt;=$F394+Settings!$B$2,1,0))</f>
        <v/>
      </c>
      <c r="K394" s="8">
        <f>IF($H394="","",IF($H394&lt;=$G394+Settings!$B$2,1,0))</f>
        <v/>
      </c>
      <c r="L394" s="8">
        <f>IF($H394="","",IF($I394&gt;=$E394,1,0))</f>
        <v/>
      </c>
      <c r="M394" s="8">
        <f>IF($J394="","",$J394*$L394)</f>
        <v/>
      </c>
      <c r="N394" s="8">
        <f>IF($K394="","",$K394*$L394)</f>
        <v/>
      </c>
    </row>
    <row r="395">
      <c r="J395" s="8">
        <f>IF($H395="","",IF($H395&lt;=$F395+Settings!$B$2,1,0))</f>
        <v/>
      </c>
      <c r="K395" s="8">
        <f>IF($H395="","",IF($H395&lt;=$G395+Settings!$B$2,1,0))</f>
        <v/>
      </c>
      <c r="L395" s="8">
        <f>IF($H395="","",IF($I395&gt;=$E395,1,0))</f>
        <v/>
      </c>
      <c r="M395" s="8">
        <f>IF($J395="","",$J395*$L395)</f>
        <v/>
      </c>
      <c r="N395" s="8">
        <f>IF($K395="","",$K395*$L395)</f>
        <v/>
      </c>
    </row>
    <row r="396">
      <c r="J396" s="8">
        <f>IF($H396="","",IF($H396&lt;=$F396+Settings!$B$2,1,0))</f>
        <v/>
      </c>
      <c r="K396" s="8">
        <f>IF($H396="","",IF($H396&lt;=$G396+Settings!$B$2,1,0))</f>
        <v/>
      </c>
      <c r="L396" s="8">
        <f>IF($H396="","",IF($I396&gt;=$E396,1,0))</f>
        <v/>
      </c>
      <c r="M396" s="8">
        <f>IF($J396="","",$J396*$L396)</f>
        <v/>
      </c>
      <c r="N396" s="8">
        <f>IF($K396="","",$K396*$L396)</f>
        <v/>
      </c>
    </row>
    <row r="397">
      <c r="J397" s="8">
        <f>IF($H397="","",IF($H397&lt;=$F397+Settings!$B$2,1,0))</f>
        <v/>
      </c>
      <c r="K397" s="8">
        <f>IF($H397="","",IF($H397&lt;=$G397+Settings!$B$2,1,0))</f>
        <v/>
      </c>
      <c r="L397" s="8">
        <f>IF($H397="","",IF($I397&gt;=$E397,1,0))</f>
        <v/>
      </c>
      <c r="M397" s="8">
        <f>IF($J397="","",$J397*$L397)</f>
        <v/>
      </c>
      <c r="N397" s="8">
        <f>IF($K397="","",$K397*$L397)</f>
        <v/>
      </c>
    </row>
    <row r="398">
      <c r="J398" s="8">
        <f>IF($H398="","",IF($H398&lt;=$F398+Settings!$B$2,1,0))</f>
        <v/>
      </c>
      <c r="K398" s="8">
        <f>IF($H398="","",IF($H398&lt;=$G398+Settings!$B$2,1,0))</f>
        <v/>
      </c>
      <c r="L398" s="8">
        <f>IF($H398="","",IF($I398&gt;=$E398,1,0))</f>
        <v/>
      </c>
      <c r="M398" s="8">
        <f>IF($J398="","",$J398*$L398)</f>
        <v/>
      </c>
      <c r="N398" s="8">
        <f>IF($K398="","",$K398*$L398)</f>
        <v/>
      </c>
    </row>
    <row r="399">
      <c r="J399" s="8">
        <f>IF($H399="","",IF($H399&lt;=$F399+Settings!$B$2,1,0))</f>
        <v/>
      </c>
      <c r="K399" s="8">
        <f>IF($H399="","",IF($H399&lt;=$G399+Settings!$B$2,1,0))</f>
        <v/>
      </c>
      <c r="L399" s="8">
        <f>IF($H399="","",IF($I399&gt;=$E399,1,0))</f>
        <v/>
      </c>
      <c r="M399" s="8">
        <f>IF($J399="","",$J399*$L399)</f>
        <v/>
      </c>
      <c r="N399" s="8">
        <f>IF($K399="","",$K399*$L399)</f>
        <v/>
      </c>
    </row>
    <row r="400">
      <c r="J400" s="8">
        <f>IF($H400="","",IF($H400&lt;=$F400+Settings!$B$2,1,0))</f>
        <v/>
      </c>
      <c r="K400" s="8">
        <f>IF($H400="","",IF($H400&lt;=$G400+Settings!$B$2,1,0))</f>
        <v/>
      </c>
      <c r="L400" s="8">
        <f>IF($H400="","",IF($I400&gt;=$E400,1,0))</f>
        <v/>
      </c>
      <c r="M400" s="8">
        <f>IF($J400="","",$J400*$L400)</f>
        <v/>
      </c>
      <c r="N400" s="8">
        <f>IF($K400="","",$K400*$L400)</f>
        <v/>
      </c>
    </row>
    <row r="401">
      <c r="J401" s="8">
        <f>IF($H401="","",IF($H401&lt;=$F401+Settings!$B$2,1,0))</f>
        <v/>
      </c>
      <c r="K401" s="8">
        <f>IF($H401="","",IF($H401&lt;=$G401+Settings!$B$2,1,0))</f>
        <v/>
      </c>
      <c r="L401" s="8">
        <f>IF($H401="","",IF($I401&gt;=$E401,1,0))</f>
        <v/>
      </c>
      <c r="M401" s="8">
        <f>IF($J401="","",$J401*$L401)</f>
        <v/>
      </c>
      <c r="N401" s="8">
        <f>IF($K401="","",$K401*$L401)</f>
        <v/>
      </c>
    </row>
    <row r="402">
      <c r="J402" s="8">
        <f>IF($H402="","",IF($H402&lt;=$F402+Settings!$B$2,1,0))</f>
        <v/>
      </c>
      <c r="K402" s="8">
        <f>IF($H402="","",IF($H402&lt;=$G402+Settings!$B$2,1,0))</f>
        <v/>
      </c>
      <c r="L402" s="8">
        <f>IF($H402="","",IF($I402&gt;=$E402,1,0))</f>
        <v/>
      </c>
      <c r="M402" s="8">
        <f>IF($J402="","",$J402*$L402)</f>
        <v/>
      </c>
      <c r="N402" s="8">
        <f>IF($K402="","",$K402*$L402)</f>
        <v/>
      </c>
    </row>
    <row r="403">
      <c r="J403" s="8">
        <f>IF($H403="","",IF($H403&lt;=$F403+Settings!$B$2,1,0))</f>
        <v/>
      </c>
      <c r="K403" s="8">
        <f>IF($H403="","",IF($H403&lt;=$G403+Settings!$B$2,1,0))</f>
        <v/>
      </c>
      <c r="L403" s="8">
        <f>IF($H403="","",IF($I403&gt;=$E403,1,0))</f>
        <v/>
      </c>
      <c r="M403" s="8">
        <f>IF($J403="","",$J403*$L403)</f>
        <v/>
      </c>
      <c r="N403" s="8">
        <f>IF($K403="","",$K403*$L403)</f>
        <v/>
      </c>
    </row>
    <row r="404">
      <c r="J404" s="8">
        <f>IF($H404="","",IF($H404&lt;=$F404+Settings!$B$2,1,0))</f>
        <v/>
      </c>
      <c r="K404" s="8">
        <f>IF($H404="","",IF($H404&lt;=$G404+Settings!$B$2,1,0))</f>
        <v/>
      </c>
      <c r="L404" s="8">
        <f>IF($H404="","",IF($I404&gt;=$E404,1,0))</f>
        <v/>
      </c>
      <c r="M404" s="8">
        <f>IF($J404="","",$J404*$L404)</f>
        <v/>
      </c>
      <c r="N404" s="8">
        <f>IF($K404="","",$K404*$L404)</f>
        <v/>
      </c>
    </row>
    <row r="405">
      <c r="J405" s="8">
        <f>IF($H405="","",IF($H405&lt;=$F405+Settings!$B$2,1,0))</f>
        <v/>
      </c>
      <c r="K405" s="8">
        <f>IF($H405="","",IF($H405&lt;=$G405+Settings!$B$2,1,0))</f>
        <v/>
      </c>
      <c r="L405" s="8">
        <f>IF($H405="","",IF($I405&gt;=$E405,1,0))</f>
        <v/>
      </c>
      <c r="M405" s="8">
        <f>IF($J405="","",$J405*$L405)</f>
        <v/>
      </c>
      <c r="N405" s="8">
        <f>IF($K405="","",$K405*$L405)</f>
        <v/>
      </c>
    </row>
    <row r="406">
      <c r="J406" s="8">
        <f>IF($H406="","",IF($H406&lt;=$F406+Settings!$B$2,1,0))</f>
        <v/>
      </c>
      <c r="K406" s="8">
        <f>IF($H406="","",IF($H406&lt;=$G406+Settings!$B$2,1,0))</f>
        <v/>
      </c>
      <c r="L406" s="8">
        <f>IF($H406="","",IF($I406&gt;=$E406,1,0))</f>
        <v/>
      </c>
      <c r="M406" s="8">
        <f>IF($J406="","",$J406*$L406)</f>
        <v/>
      </c>
      <c r="N406" s="8">
        <f>IF($K406="","",$K406*$L406)</f>
        <v/>
      </c>
    </row>
    <row r="407">
      <c r="J407" s="8">
        <f>IF($H407="","",IF($H407&lt;=$F407+Settings!$B$2,1,0))</f>
        <v/>
      </c>
      <c r="K407" s="8">
        <f>IF($H407="","",IF($H407&lt;=$G407+Settings!$B$2,1,0))</f>
        <v/>
      </c>
      <c r="L407" s="8">
        <f>IF($H407="","",IF($I407&gt;=$E407,1,0))</f>
        <v/>
      </c>
      <c r="M407" s="8">
        <f>IF($J407="","",$J407*$L407)</f>
        <v/>
      </c>
      <c r="N407" s="8">
        <f>IF($K407="","",$K407*$L407)</f>
        <v/>
      </c>
    </row>
    <row r="408">
      <c r="J408" s="8">
        <f>IF($H408="","",IF($H408&lt;=$F408+Settings!$B$2,1,0))</f>
        <v/>
      </c>
      <c r="K408" s="8">
        <f>IF($H408="","",IF($H408&lt;=$G408+Settings!$B$2,1,0))</f>
        <v/>
      </c>
      <c r="L408" s="8">
        <f>IF($H408="","",IF($I408&gt;=$E408,1,0))</f>
        <v/>
      </c>
      <c r="M408" s="8">
        <f>IF($J408="","",$J408*$L408)</f>
        <v/>
      </c>
      <c r="N408" s="8">
        <f>IF($K408="","",$K408*$L408)</f>
        <v/>
      </c>
    </row>
    <row r="409">
      <c r="J409" s="8">
        <f>IF($H409="","",IF($H409&lt;=$F409+Settings!$B$2,1,0))</f>
        <v/>
      </c>
      <c r="K409" s="8">
        <f>IF($H409="","",IF($H409&lt;=$G409+Settings!$B$2,1,0))</f>
        <v/>
      </c>
      <c r="L409" s="8">
        <f>IF($H409="","",IF($I409&gt;=$E409,1,0))</f>
        <v/>
      </c>
      <c r="M409" s="8">
        <f>IF($J409="","",$J409*$L409)</f>
        <v/>
      </c>
      <c r="N409" s="8">
        <f>IF($K409="","",$K409*$L409)</f>
        <v/>
      </c>
    </row>
    <row r="410">
      <c r="J410" s="8">
        <f>IF($H410="","",IF($H410&lt;=$F410+Settings!$B$2,1,0))</f>
        <v/>
      </c>
      <c r="K410" s="8">
        <f>IF($H410="","",IF($H410&lt;=$G410+Settings!$B$2,1,0))</f>
        <v/>
      </c>
      <c r="L410" s="8">
        <f>IF($H410="","",IF($I410&gt;=$E410,1,0))</f>
        <v/>
      </c>
      <c r="M410" s="8">
        <f>IF($J410="","",$J410*$L410)</f>
        <v/>
      </c>
      <c r="N410" s="8">
        <f>IF($K410="","",$K410*$L410)</f>
        <v/>
      </c>
    </row>
    <row r="411">
      <c r="J411" s="8">
        <f>IF($H411="","",IF($H411&lt;=$F411+Settings!$B$2,1,0))</f>
        <v/>
      </c>
      <c r="K411" s="8">
        <f>IF($H411="","",IF($H411&lt;=$G411+Settings!$B$2,1,0))</f>
        <v/>
      </c>
      <c r="L411" s="8">
        <f>IF($H411="","",IF($I411&gt;=$E411,1,0))</f>
        <v/>
      </c>
      <c r="M411" s="8">
        <f>IF($J411="","",$J411*$L411)</f>
        <v/>
      </c>
      <c r="N411" s="8">
        <f>IF($K411="","",$K411*$L411)</f>
        <v/>
      </c>
    </row>
    <row r="412">
      <c r="J412" s="8">
        <f>IF($H412="","",IF($H412&lt;=$F412+Settings!$B$2,1,0))</f>
        <v/>
      </c>
      <c r="K412" s="8">
        <f>IF($H412="","",IF($H412&lt;=$G412+Settings!$B$2,1,0))</f>
        <v/>
      </c>
      <c r="L412" s="8">
        <f>IF($H412="","",IF($I412&gt;=$E412,1,0))</f>
        <v/>
      </c>
      <c r="M412" s="8">
        <f>IF($J412="","",$J412*$L412)</f>
        <v/>
      </c>
      <c r="N412" s="8">
        <f>IF($K412="","",$K412*$L412)</f>
        <v/>
      </c>
    </row>
    <row r="413">
      <c r="J413" s="8">
        <f>IF($H413="","",IF($H413&lt;=$F413+Settings!$B$2,1,0))</f>
        <v/>
      </c>
      <c r="K413" s="8">
        <f>IF($H413="","",IF($H413&lt;=$G413+Settings!$B$2,1,0))</f>
        <v/>
      </c>
      <c r="L413" s="8">
        <f>IF($H413="","",IF($I413&gt;=$E413,1,0))</f>
        <v/>
      </c>
      <c r="M413" s="8">
        <f>IF($J413="","",$J413*$L413)</f>
        <v/>
      </c>
      <c r="N413" s="8">
        <f>IF($K413="","",$K413*$L413)</f>
        <v/>
      </c>
    </row>
    <row r="414">
      <c r="J414" s="8">
        <f>IF($H414="","",IF($H414&lt;=$F414+Settings!$B$2,1,0))</f>
        <v/>
      </c>
      <c r="K414" s="8">
        <f>IF($H414="","",IF($H414&lt;=$G414+Settings!$B$2,1,0))</f>
        <v/>
      </c>
      <c r="L414" s="8">
        <f>IF($H414="","",IF($I414&gt;=$E414,1,0))</f>
        <v/>
      </c>
      <c r="M414" s="8">
        <f>IF($J414="","",$J414*$L414)</f>
        <v/>
      </c>
      <c r="N414" s="8">
        <f>IF($K414="","",$K414*$L414)</f>
        <v/>
      </c>
    </row>
    <row r="415">
      <c r="J415" s="8">
        <f>IF($H415="","",IF($H415&lt;=$F415+Settings!$B$2,1,0))</f>
        <v/>
      </c>
      <c r="K415" s="8">
        <f>IF($H415="","",IF($H415&lt;=$G415+Settings!$B$2,1,0))</f>
        <v/>
      </c>
      <c r="L415" s="8">
        <f>IF($H415="","",IF($I415&gt;=$E415,1,0))</f>
        <v/>
      </c>
      <c r="M415" s="8">
        <f>IF($J415="","",$J415*$L415)</f>
        <v/>
      </c>
      <c r="N415" s="8">
        <f>IF($K415="","",$K415*$L415)</f>
        <v/>
      </c>
    </row>
    <row r="416">
      <c r="J416" s="8">
        <f>IF($H416="","",IF($H416&lt;=$F416+Settings!$B$2,1,0))</f>
        <v/>
      </c>
      <c r="K416" s="8">
        <f>IF($H416="","",IF($H416&lt;=$G416+Settings!$B$2,1,0))</f>
        <v/>
      </c>
      <c r="L416" s="8">
        <f>IF($H416="","",IF($I416&gt;=$E416,1,0))</f>
        <v/>
      </c>
      <c r="M416" s="8">
        <f>IF($J416="","",$J416*$L416)</f>
        <v/>
      </c>
      <c r="N416" s="8">
        <f>IF($K416="","",$K416*$L416)</f>
        <v/>
      </c>
    </row>
    <row r="417">
      <c r="J417" s="8">
        <f>IF($H417="","",IF($H417&lt;=$F417+Settings!$B$2,1,0))</f>
        <v/>
      </c>
      <c r="K417" s="8">
        <f>IF($H417="","",IF($H417&lt;=$G417+Settings!$B$2,1,0))</f>
        <v/>
      </c>
      <c r="L417" s="8">
        <f>IF($H417="","",IF($I417&gt;=$E417,1,0))</f>
        <v/>
      </c>
      <c r="M417" s="8">
        <f>IF($J417="","",$J417*$L417)</f>
        <v/>
      </c>
      <c r="N417" s="8">
        <f>IF($K417="","",$K417*$L417)</f>
        <v/>
      </c>
    </row>
    <row r="418">
      <c r="J418" s="8">
        <f>IF($H418="","",IF($H418&lt;=$F418+Settings!$B$2,1,0))</f>
        <v/>
      </c>
      <c r="K418" s="8">
        <f>IF($H418="","",IF($H418&lt;=$G418+Settings!$B$2,1,0))</f>
        <v/>
      </c>
      <c r="L418" s="8">
        <f>IF($H418="","",IF($I418&gt;=$E418,1,0))</f>
        <v/>
      </c>
      <c r="M418" s="8">
        <f>IF($J418="","",$J418*$L418)</f>
        <v/>
      </c>
      <c r="N418" s="8">
        <f>IF($K418="","",$K418*$L418)</f>
        <v/>
      </c>
    </row>
    <row r="419">
      <c r="J419" s="8">
        <f>IF($H419="","",IF($H419&lt;=$F419+Settings!$B$2,1,0))</f>
        <v/>
      </c>
      <c r="K419" s="8">
        <f>IF($H419="","",IF($H419&lt;=$G419+Settings!$B$2,1,0))</f>
        <v/>
      </c>
      <c r="L419" s="8">
        <f>IF($H419="","",IF($I419&gt;=$E419,1,0))</f>
        <v/>
      </c>
      <c r="M419" s="8">
        <f>IF($J419="","",$J419*$L419)</f>
        <v/>
      </c>
      <c r="N419" s="8">
        <f>IF($K419="","",$K419*$L419)</f>
        <v/>
      </c>
    </row>
    <row r="420">
      <c r="J420" s="8">
        <f>IF($H420="","",IF($H420&lt;=$F420+Settings!$B$2,1,0))</f>
        <v/>
      </c>
      <c r="K420" s="8">
        <f>IF($H420="","",IF($H420&lt;=$G420+Settings!$B$2,1,0))</f>
        <v/>
      </c>
      <c r="L420" s="8">
        <f>IF($H420="","",IF($I420&gt;=$E420,1,0))</f>
        <v/>
      </c>
      <c r="M420" s="8">
        <f>IF($J420="","",$J420*$L420)</f>
        <v/>
      </c>
      <c r="N420" s="8">
        <f>IF($K420="","",$K420*$L420)</f>
        <v/>
      </c>
    </row>
    <row r="421">
      <c r="J421" s="8">
        <f>IF($H421="","",IF($H421&lt;=$F421+Settings!$B$2,1,0))</f>
        <v/>
      </c>
      <c r="K421" s="8">
        <f>IF($H421="","",IF($H421&lt;=$G421+Settings!$B$2,1,0))</f>
        <v/>
      </c>
      <c r="L421" s="8">
        <f>IF($H421="","",IF($I421&gt;=$E421,1,0))</f>
        <v/>
      </c>
      <c r="M421" s="8">
        <f>IF($J421="","",$J421*$L421)</f>
        <v/>
      </c>
      <c r="N421" s="8">
        <f>IF($K421="","",$K421*$L421)</f>
        <v/>
      </c>
    </row>
    <row r="422">
      <c r="J422" s="8">
        <f>IF($H422="","",IF($H422&lt;=$F422+Settings!$B$2,1,0))</f>
        <v/>
      </c>
      <c r="K422" s="8">
        <f>IF($H422="","",IF($H422&lt;=$G422+Settings!$B$2,1,0))</f>
        <v/>
      </c>
      <c r="L422" s="8">
        <f>IF($H422="","",IF($I422&gt;=$E422,1,0))</f>
        <v/>
      </c>
      <c r="M422" s="8">
        <f>IF($J422="","",$J422*$L422)</f>
        <v/>
      </c>
      <c r="N422" s="8">
        <f>IF($K422="","",$K422*$L422)</f>
        <v/>
      </c>
    </row>
    <row r="423">
      <c r="J423" s="8">
        <f>IF($H423="","",IF($H423&lt;=$F423+Settings!$B$2,1,0))</f>
        <v/>
      </c>
      <c r="K423" s="8">
        <f>IF($H423="","",IF($H423&lt;=$G423+Settings!$B$2,1,0))</f>
        <v/>
      </c>
      <c r="L423" s="8">
        <f>IF($H423="","",IF($I423&gt;=$E423,1,0))</f>
        <v/>
      </c>
      <c r="M423" s="8">
        <f>IF($J423="","",$J423*$L423)</f>
        <v/>
      </c>
      <c r="N423" s="8">
        <f>IF($K423="","",$K423*$L423)</f>
        <v/>
      </c>
    </row>
    <row r="424">
      <c r="J424" s="8">
        <f>IF($H424="","",IF($H424&lt;=$F424+Settings!$B$2,1,0))</f>
        <v/>
      </c>
      <c r="K424" s="8">
        <f>IF($H424="","",IF($H424&lt;=$G424+Settings!$B$2,1,0))</f>
        <v/>
      </c>
      <c r="L424" s="8">
        <f>IF($H424="","",IF($I424&gt;=$E424,1,0))</f>
        <v/>
      </c>
      <c r="M424" s="8">
        <f>IF($J424="","",$J424*$L424)</f>
        <v/>
      </c>
      <c r="N424" s="8">
        <f>IF($K424="","",$K424*$L424)</f>
        <v/>
      </c>
    </row>
    <row r="425">
      <c r="J425" s="8">
        <f>IF($H425="","",IF($H425&lt;=$F425+Settings!$B$2,1,0))</f>
        <v/>
      </c>
      <c r="K425" s="8">
        <f>IF($H425="","",IF($H425&lt;=$G425+Settings!$B$2,1,0))</f>
        <v/>
      </c>
      <c r="L425" s="8">
        <f>IF($H425="","",IF($I425&gt;=$E425,1,0))</f>
        <v/>
      </c>
      <c r="M425" s="8">
        <f>IF($J425="","",$J425*$L425)</f>
        <v/>
      </c>
      <c r="N425" s="8">
        <f>IF($K425="","",$K425*$L425)</f>
        <v/>
      </c>
    </row>
    <row r="426">
      <c r="J426" s="8">
        <f>IF($H426="","",IF($H426&lt;=$F426+Settings!$B$2,1,0))</f>
        <v/>
      </c>
      <c r="K426" s="8">
        <f>IF($H426="","",IF($H426&lt;=$G426+Settings!$B$2,1,0))</f>
        <v/>
      </c>
      <c r="L426" s="8">
        <f>IF($H426="","",IF($I426&gt;=$E426,1,0))</f>
        <v/>
      </c>
      <c r="M426" s="8">
        <f>IF($J426="","",$J426*$L426)</f>
        <v/>
      </c>
      <c r="N426" s="8">
        <f>IF($K426="","",$K426*$L426)</f>
        <v/>
      </c>
    </row>
    <row r="427">
      <c r="J427" s="8">
        <f>IF($H427="","",IF($H427&lt;=$F427+Settings!$B$2,1,0))</f>
        <v/>
      </c>
      <c r="K427" s="8">
        <f>IF($H427="","",IF($H427&lt;=$G427+Settings!$B$2,1,0))</f>
        <v/>
      </c>
      <c r="L427" s="8">
        <f>IF($H427="","",IF($I427&gt;=$E427,1,0))</f>
        <v/>
      </c>
      <c r="M427" s="8">
        <f>IF($J427="","",$J427*$L427)</f>
        <v/>
      </c>
      <c r="N427" s="8">
        <f>IF($K427="","",$K427*$L427)</f>
        <v/>
      </c>
    </row>
    <row r="428">
      <c r="J428" s="8">
        <f>IF($H428="","",IF($H428&lt;=$F428+Settings!$B$2,1,0))</f>
        <v/>
      </c>
      <c r="K428" s="8">
        <f>IF($H428="","",IF($H428&lt;=$G428+Settings!$B$2,1,0))</f>
        <v/>
      </c>
      <c r="L428" s="8">
        <f>IF($H428="","",IF($I428&gt;=$E428,1,0))</f>
        <v/>
      </c>
      <c r="M428" s="8">
        <f>IF($J428="","",$J428*$L428)</f>
        <v/>
      </c>
      <c r="N428" s="8">
        <f>IF($K428="","",$K428*$L428)</f>
        <v/>
      </c>
    </row>
    <row r="429">
      <c r="J429" s="8">
        <f>IF($H429="","",IF($H429&lt;=$F429+Settings!$B$2,1,0))</f>
        <v/>
      </c>
      <c r="K429" s="8">
        <f>IF($H429="","",IF($H429&lt;=$G429+Settings!$B$2,1,0))</f>
        <v/>
      </c>
      <c r="L429" s="8">
        <f>IF($H429="","",IF($I429&gt;=$E429,1,0))</f>
        <v/>
      </c>
      <c r="M429" s="8">
        <f>IF($J429="","",$J429*$L429)</f>
        <v/>
      </c>
      <c r="N429" s="8">
        <f>IF($K429="","",$K429*$L429)</f>
        <v/>
      </c>
    </row>
    <row r="430">
      <c r="J430" s="8">
        <f>IF($H430="","",IF($H430&lt;=$F430+Settings!$B$2,1,0))</f>
        <v/>
      </c>
      <c r="K430" s="8">
        <f>IF($H430="","",IF($H430&lt;=$G430+Settings!$B$2,1,0))</f>
        <v/>
      </c>
      <c r="L430" s="8">
        <f>IF($H430="","",IF($I430&gt;=$E430,1,0))</f>
        <v/>
      </c>
      <c r="M430" s="8">
        <f>IF($J430="","",$J430*$L430)</f>
        <v/>
      </c>
      <c r="N430" s="8">
        <f>IF($K430="","",$K430*$L430)</f>
        <v/>
      </c>
    </row>
    <row r="431">
      <c r="J431" s="8">
        <f>IF($H431="","",IF($H431&lt;=$F431+Settings!$B$2,1,0))</f>
        <v/>
      </c>
      <c r="K431" s="8">
        <f>IF($H431="","",IF($H431&lt;=$G431+Settings!$B$2,1,0))</f>
        <v/>
      </c>
      <c r="L431" s="8">
        <f>IF($H431="","",IF($I431&gt;=$E431,1,0))</f>
        <v/>
      </c>
      <c r="M431" s="8">
        <f>IF($J431="","",$J431*$L431)</f>
        <v/>
      </c>
      <c r="N431" s="8">
        <f>IF($K431="","",$K431*$L431)</f>
        <v/>
      </c>
    </row>
    <row r="432">
      <c r="J432" s="8">
        <f>IF($H432="","",IF($H432&lt;=$F432+Settings!$B$2,1,0))</f>
        <v/>
      </c>
      <c r="K432" s="8">
        <f>IF($H432="","",IF($H432&lt;=$G432+Settings!$B$2,1,0))</f>
        <v/>
      </c>
      <c r="L432" s="8">
        <f>IF($H432="","",IF($I432&gt;=$E432,1,0))</f>
        <v/>
      </c>
      <c r="M432" s="8">
        <f>IF($J432="","",$J432*$L432)</f>
        <v/>
      </c>
      <c r="N432" s="8">
        <f>IF($K432="","",$K432*$L432)</f>
        <v/>
      </c>
    </row>
    <row r="433">
      <c r="J433" s="8">
        <f>IF($H433="","",IF($H433&lt;=$F433+Settings!$B$2,1,0))</f>
        <v/>
      </c>
      <c r="K433" s="8">
        <f>IF($H433="","",IF($H433&lt;=$G433+Settings!$B$2,1,0))</f>
        <v/>
      </c>
      <c r="L433" s="8">
        <f>IF($H433="","",IF($I433&gt;=$E433,1,0))</f>
        <v/>
      </c>
      <c r="M433" s="8">
        <f>IF($J433="","",$J433*$L433)</f>
        <v/>
      </c>
      <c r="N433" s="8">
        <f>IF($K433="","",$K433*$L433)</f>
        <v/>
      </c>
    </row>
    <row r="434">
      <c r="J434" s="8">
        <f>IF($H434="","",IF($H434&lt;=$F434+Settings!$B$2,1,0))</f>
        <v/>
      </c>
      <c r="K434" s="8">
        <f>IF($H434="","",IF($H434&lt;=$G434+Settings!$B$2,1,0))</f>
        <v/>
      </c>
      <c r="L434" s="8">
        <f>IF($H434="","",IF($I434&gt;=$E434,1,0))</f>
        <v/>
      </c>
      <c r="M434" s="8">
        <f>IF($J434="","",$J434*$L434)</f>
        <v/>
      </c>
      <c r="N434" s="8">
        <f>IF($K434="","",$K434*$L434)</f>
        <v/>
      </c>
    </row>
    <row r="435">
      <c r="J435" s="8">
        <f>IF($H435="","",IF($H435&lt;=$F435+Settings!$B$2,1,0))</f>
        <v/>
      </c>
      <c r="K435" s="8">
        <f>IF($H435="","",IF($H435&lt;=$G435+Settings!$B$2,1,0))</f>
        <v/>
      </c>
      <c r="L435" s="8">
        <f>IF($H435="","",IF($I435&gt;=$E435,1,0))</f>
        <v/>
      </c>
      <c r="M435" s="8">
        <f>IF($J435="","",$J435*$L435)</f>
        <v/>
      </c>
      <c r="N435" s="8">
        <f>IF($K435="","",$K435*$L435)</f>
        <v/>
      </c>
    </row>
    <row r="436">
      <c r="J436" s="8">
        <f>IF($H436="","",IF($H436&lt;=$F436+Settings!$B$2,1,0))</f>
        <v/>
      </c>
      <c r="K436" s="8">
        <f>IF($H436="","",IF($H436&lt;=$G436+Settings!$B$2,1,0))</f>
        <v/>
      </c>
      <c r="L436" s="8">
        <f>IF($H436="","",IF($I436&gt;=$E436,1,0))</f>
        <v/>
      </c>
      <c r="M436" s="8">
        <f>IF($J436="","",$J436*$L436)</f>
        <v/>
      </c>
      <c r="N436" s="8">
        <f>IF($K436="","",$K436*$L436)</f>
        <v/>
      </c>
    </row>
    <row r="437">
      <c r="J437" s="8">
        <f>IF($H437="","",IF($H437&lt;=$F437+Settings!$B$2,1,0))</f>
        <v/>
      </c>
      <c r="K437" s="8">
        <f>IF($H437="","",IF($H437&lt;=$G437+Settings!$B$2,1,0))</f>
        <v/>
      </c>
      <c r="L437" s="8">
        <f>IF($H437="","",IF($I437&gt;=$E437,1,0))</f>
        <v/>
      </c>
      <c r="M437" s="8">
        <f>IF($J437="","",$J437*$L437)</f>
        <v/>
      </c>
      <c r="N437" s="8">
        <f>IF($K437="","",$K437*$L437)</f>
        <v/>
      </c>
    </row>
    <row r="438">
      <c r="J438" s="8">
        <f>IF($H438="","",IF($H438&lt;=$F438+Settings!$B$2,1,0))</f>
        <v/>
      </c>
      <c r="K438" s="8">
        <f>IF($H438="","",IF($H438&lt;=$G438+Settings!$B$2,1,0))</f>
        <v/>
      </c>
      <c r="L438" s="8">
        <f>IF($H438="","",IF($I438&gt;=$E438,1,0))</f>
        <v/>
      </c>
      <c r="M438" s="8">
        <f>IF($J438="","",$J438*$L438)</f>
        <v/>
      </c>
      <c r="N438" s="8">
        <f>IF($K438="","",$K438*$L438)</f>
        <v/>
      </c>
    </row>
    <row r="439">
      <c r="J439" s="8">
        <f>IF($H439="","",IF($H439&lt;=$F439+Settings!$B$2,1,0))</f>
        <v/>
      </c>
      <c r="K439" s="8">
        <f>IF($H439="","",IF($H439&lt;=$G439+Settings!$B$2,1,0))</f>
        <v/>
      </c>
      <c r="L439" s="8">
        <f>IF($H439="","",IF($I439&gt;=$E439,1,0))</f>
        <v/>
      </c>
      <c r="M439" s="8">
        <f>IF($J439="","",$J439*$L439)</f>
        <v/>
      </c>
      <c r="N439" s="8">
        <f>IF($K439="","",$K439*$L439)</f>
        <v/>
      </c>
    </row>
    <row r="440">
      <c r="J440" s="8">
        <f>IF($H440="","",IF($H440&lt;=$F440+Settings!$B$2,1,0))</f>
        <v/>
      </c>
      <c r="K440" s="8">
        <f>IF($H440="","",IF($H440&lt;=$G440+Settings!$B$2,1,0))</f>
        <v/>
      </c>
      <c r="L440" s="8">
        <f>IF($H440="","",IF($I440&gt;=$E440,1,0))</f>
        <v/>
      </c>
      <c r="M440" s="8">
        <f>IF($J440="","",$J440*$L440)</f>
        <v/>
      </c>
      <c r="N440" s="8">
        <f>IF($K440="","",$K440*$L440)</f>
        <v/>
      </c>
    </row>
    <row r="441">
      <c r="J441" s="8">
        <f>IF($H441="","",IF($H441&lt;=$F441+Settings!$B$2,1,0))</f>
        <v/>
      </c>
      <c r="K441" s="8">
        <f>IF($H441="","",IF($H441&lt;=$G441+Settings!$B$2,1,0))</f>
        <v/>
      </c>
      <c r="L441" s="8">
        <f>IF($H441="","",IF($I441&gt;=$E441,1,0))</f>
        <v/>
      </c>
      <c r="M441" s="8">
        <f>IF($J441="","",$J441*$L441)</f>
        <v/>
      </c>
      <c r="N441" s="8">
        <f>IF($K441="","",$K441*$L441)</f>
        <v/>
      </c>
    </row>
    <row r="442">
      <c r="J442" s="8">
        <f>IF($H442="","",IF($H442&lt;=$F442+Settings!$B$2,1,0))</f>
        <v/>
      </c>
      <c r="K442" s="8">
        <f>IF($H442="","",IF($H442&lt;=$G442+Settings!$B$2,1,0))</f>
        <v/>
      </c>
      <c r="L442" s="8">
        <f>IF($H442="","",IF($I442&gt;=$E442,1,0))</f>
        <v/>
      </c>
      <c r="M442" s="8">
        <f>IF($J442="","",$J442*$L442)</f>
        <v/>
      </c>
      <c r="N442" s="8">
        <f>IF($K442="","",$K442*$L442)</f>
        <v/>
      </c>
    </row>
    <row r="443">
      <c r="J443" s="8">
        <f>IF($H443="","",IF($H443&lt;=$F443+Settings!$B$2,1,0))</f>
        <v/>
      </c>
      <c r="K443" s="8">
        <f>IF($H443="","",IF($H443&lt;=$G443+Settings!$B$2,1,0))</f>
        <v/>
      </c>
      <c r="L443" s="8">
        <f>IF($H443="","",IF($I443&gt;=$E443,1,0))</f>
        <v/>
      </c>
      <c r="M443" s="8">
        <f>IF($J443="","",$J443*$L443)</f>
        <v/>
      </c>
      <c r="N443" s="8">
        <f>IF($K443="","",$K443*$L443)</f>
        <v/>
      </c>
    </row>
    <row r="444">
      <c r="J444" s="8">
        <f>IF($H444="","",IF($H444&lt;=$F444+Settings!$B$2,1,0))</f>
        <v/>
      </c>
      <c r="K444" s="8">
        <f>IF($H444="","",IF($H444&lt;=$G444+Settings!$B$2,1,0))</f>
        <v/>
      </c>
      <c r="L444" s="8">
        <f>IF($H444="","",IF($I444&gt;=$E444,1,0))</f>
        <v/>
      </c>
      <c r="M444" s="8">
        <f>IF($J444="","",$J444*$L444)</f>
        <v/>
      </c>
      <c r="N444" s="8">
        <f>IF($K444="","",$K444*$L444)</f>
        <v/>
      </c>
    </row>
    <row r="445">
      <c r="J445" s="8">
        <f>IF($H445="","",IF($H445&lt;=$F445+Settings!$B$2,1,0))</f>
        <v/>
      </c>
      <c r="K445" s="8">
        <f>IF($H445="","",IF($H445&lt;=$G445+Settings!$B$2,1,0))</f>
        <v/>
      </c>
      <c r="L445" s="8">
        <f>IF($H445="","",IF($I445&gt;=$E445,1,0))</f>
        <v/>
      </c>
      <c r="M445" s="8">
        <f>IF($J445="","",$J445*$L445)</f>
        <v/>
      </c>
      <c r="N445" s="8">
        <f>IF($K445="","",$K445*$L445)</f>
        <v/>
      </c>
    </row>
    <row r="446">
      <c r="J446" s="8">
        <f>IF($H446="","",IF($H446&lt;=$F446+Settings!$B$2,1,0))</f>
        <v/>
      </c>
      <c r="K446" s="8">
        <f>IF($H446="","",IF($H446&lt;=$G446+Settings!$B$2,1,0))</f>
        <v/>
      </c>
      <c r="L446" s="8">
        <f>IF($H446="","",IF($I446&gt;=$E446,1,0))</f>
        <v/>
      </c>
      <c r="M446" s="8">
        <f>IF($J446="","",$J446*$L446)</f>
        <v/>
      </c>
      <c r="N446" s="8">
        <f>IF($K446="","",$K446*$L446)</f>
        <v/>
      </c>
    </row>
    <row r="447">
      <c r="J447" s="8">
        <f>IF($H447="","",IF($H447&lt;=$F447+Settings!$B$2,1,0))</f>
        <v/>
      </c>
      <c r="K447" s="8">
        <f>IF($H447="","",IF($H447&lt;=$G447+Settings!$B$2,1,0))</f>
        <v/>
      </c>
      <c r="L447" s="8">
        <f>IF($H447="","",IF($I447&gt;=$E447,1,0))</f>
        <v/>
      </c>
      <c r="M447" s="8">
        <f>IF($J447="","",$J447*$L447)</f>
        <v/>
      </c>
      <c r="N447" s="8">
        <f>IF($K447="","",$K447*$L447)</f>
        <v/>
      </c>
    </row>
    <row r="448">
      <c r="J448" s="8">
        <f>IF($H448="","",IF($H448&lt;=$F448+Settings!$B$2,1,0))</f>
        <v/>
      </c>
      <c r="K448" s="8">
        <f>IF($H448="","",IF($H448&lt;=$G448+Settings!$B$2,1,0))</f>
        <v/>
      </c>
      <c r="L448" s="8">
        <f>IF($H448="","",IF($I448&gt;=$E448,1,0))</f>
        <v/>
      </c>
      <c r="M448" s="8">
        <f>IF($J448="","",$J448*$L448)</f>
        <v/>
      </c>
      <c r="N448" s="8">
        <f>IF($K448="","",$K448*$L448)</f>
        <v/>
      </c>
    </row>
    <row r="449">
      <c r="J449" s="8">
        <f>IF($H449="","",IF($H449&lt;=$F449+Settings!$B$2,1,0))</f>
        <v/>
      </c>
      <c r="K449" s="8">
        <f>IF($H449="","",IF($H449&lt;=$G449+Settings!$B$2,1,0))</f>
        <v/>
      </c>
      <c r="L449" s="8">
        <f>IF($H449="","",IF($I449&gt;=$E449,1,0))</f>
        <v/>
      </c>
      <c r="M449" s="8">
        <f>IF($J449="","",$J449*$L449)</f>
        <v/>
      </c>
      <c r="N449" s="8">
        <f>IF($K449="","",$K449*$L449)</f>
        <v/>
      </c>
    </row>
    <row r="450">
      <c r="J450" s="8">
        <f>IF($H450="","",IF($H450&lt;=$F450+Settings!$B$2,1,0))</f>
        <v/>
      </c>
      <c r="K450" s="8">
        <f>IF($H450="","",IF($H450&lt;=$G450+Settings!$B$2,1,0))</f>
        <v/>
      </c>
      <c r="L450" s="8">
        <f>IF($H450="","",IF($I450&gt;=$E450,1,0))</f>
        <v/>
      </c>
      <c r="M450" s="8">
        <f>IF($J450="","",$J450*$L450)</f>
        <v/>
      </c>
      <c r="N450" s="8">
        <f>IF($K450="","",$K450*$L450)</f>
        <v/>
      </c>
    </row>
    <row r="451">
      <c r="J451" s="8">
        <f>IF($H451="","",IF($H451&lt;=$F451+Settings!$B$2,1,0))</f>
        <v/>
      </c>
      <c r="K451" s="8">
        <f>IF($H451="","",IF($H451&lt;=$G451+Settings!$B$2,1,0))</f>
        <v/>
      </c>
      <c r="L451" s="8">
        <f>IF($H451="","",IF($I451&gt;=$E451,1,0))</f>
        <v/>
      </c>
      <c r="M451" s="8">
        <f>IF($J451="","",$J451*$L451)</f>
        <v/>
      </c>
      <c r="N451" s="8">
        <f>IF($K451="","",$K451*$L451)</f>
        <v/>
      </c>
    </row>
    <row r="452">
      <c r="J452" s="8">
        <f>IF($H452="","",IF($H452&lt;=$F452+Settings!$B$2,1,0))</f>
        <v/>
      </c>
      <c r="K452" s="8">
        <f>IF($H452="","",IF($H452&lt;=$G452+Settings!$B$2,1,0))</f>
        <v/>
      </c>
      <c r="L452" s="8">
        <f>IF($H452="","",IF($I452&gt;=$E452,1,0))</f>
        <v/>
      </c>
      <c r="M452" s="8">
        <f>IF($J452="","",$J452*$L452)</f>
        <v/>
      </c>
      <c r="N452" s="8">
        <f>IF($K452="","",$K452*$L452)</f>
        <v/>
      </c>
    </row>
    <row r="453">
      <c r="J453" s="8">
        <f>IF($H453="","",IF($H453&lt;=$F453+Settings!$B$2,1,0))</f>
        <v/>
      </c>
      <c r="K453" s="8">
        <f>IF($H453="","",IF($H453&lt;=$G453+Settings!$B$2,1,0))</f>
        <v/>
      </c>
      <c r="L453" s="8">
        <f>IF($H453="","",IF($I453&gt;=$E453,1,0))</f>
        <v/>
      </c>
      <c r="M453" s="8">
        <f>IF($J453="","",$J453*$L453)</f>
        <v/>
      </c>
      <c r="N453" s="8">
        <f>IF($K453="","",$K453*$L453)</f>
        <v/>
      </c>
    </row>
    <row r="454">
      <c r="J454" s="8">
        <f>IF($H454="","",IF($H454&lt;=$F454+Settings!$B$2,1,0))</f>
        <v/>
      </c>
      <c r="K454" s="8">
        <f>IF($H454="","",IF($H454&lt;=$G454+Settings!$B$2,1,0))</f>
        <v/>
      </c>
      <c r="L454" s="8">
        <f>IF($H454="","",IF($I454&gt;=$E454,1,0))</f>
        <v/>
      </c>
      <c r="M454" s="8">
        <f>IF($J454="","",$J454*$L454)</f>
        <v/>
      </c>
      <c r="N454" s="8">
        <f>IF($K454="","",$K454*$L454)</f>
        <v/>
      </c>
    </row>
    <row r="455">
      <c r="J455" s="8">
        <f>IF($H455="","",IF($H455&lt;=$F455+Settings!$B$2,1,0))</f>
        <v/>
      </c>
      <c r="K455" s="8">
        <f>IF($H455="","",IF($H455&lt;=$G455+Settings!$B$2,1,0))</f>
        <v/>
      </c>
      <c r="L455" s="8">
        <f>IF($H455="","",IF($I455&gt;=$E455,1,0))</f>
        <v/>
      </c>
      <c r="M455" s="8">
        <f>IF($J455="","",$J455*$L455)</f>
        <v/>
      </c>
      <c r="N455" s="8">
        <f>IF($K455="","",$K455*$L455)</f>
        <v/>
      </c>
    </row>
    <row r="456">
      <c r="J456" s="8">
        <f>IF($H456="","",IF($H456&lt;=$F456+Settings!$B$2,1,0))</f>
        <v/>
      </c>
      <c r="K456" s="8">
        <f>IF($H456="","",IF($H456&lt;=$G456+Settings!$B$2,1,0))</f>
        <v/>
      </c>
      <c r="L456" s="8">
        <f>IF($H456="","",IF($I456&gt;=$E456,1,0))</f>
        <v/>
      </c>
      <c r="M456" s="8">
        <f>IF($J456="","",$J456*$L456)</f>
        <v/>
      </c>
      <c r="N456" s="8">
        <f>IF($K456="","",$K456*$L456)</f>
        <v/>
      </c>
    </row>
    <row r="457">
      <c r="J457" s="8">
        <f>IF($H457="","",IF($H457&lt;=$F457+Settings!$B$2,1,0))</f>
        <v/>
      </c>
      <c r="K457" s="8">
        <f>IF($H457="","",IF($H457&lt;=$G457+Settings!$B$2,1,0))</f>
        <v/>
      </c>
      <c r="L457" s="8">
        <f>IF($H457="","",IF($I457&gt;=$E457,1,0))</f>
        <v/>
      </c>
      <c r="M457" s="8">
        <f>IF($J457="","",$J457*$L457)</f>
        <v/>
      </c>
      <c r="N457" s="8">
        <f>IF($K457="","",$K457*$L457)</f>
        <v/>
      </c>
    </row>
    <row r="458">
      <c r="J458" s="8">
        <f>IF($H458="","",IF($H458&lt;=$F458+Settings!$B$2,1,0))</f>
        <v/>
      </c>
      <c r="K458" s="8">
        <f>IF($H458="","",IF($H458&lt;=$G458+Settings!$B$2,1,0))</f>
        <v/>
      </c>
      <c r="L458" s="8">
        <f>IF($H458="","",IF($I458&gt;=$E458,1,0))</f>
        <v/>
      </c>
      <c r="M458" s="8">
        <f>IF($J458="","",$J458*$L458)</f>
        <v/>
      </c>
      <c r="N458" s="8">
        <f>IF($K458="","",$K458*$L458)</f>
        <v/>
      </c>
    </row>
    <row r="459">
      <c r="J459" s="8">
        <f>IF($H459="","",IF($H459&lt;=$F459+Settings!$B$2,1,0))</f>
        <v/>
      </c>
      <c r="K459" s="8">
        <f>IF($H459="","",IF($H459&lt;=$G459+Settings!$B$2,1,0))</f>
        <v/>
      </c>
      <c r="L459" s="8">
        <f>IF($H459="","",IF($I459&gt;=$E459,1,0))</f>
        <v/>
      </c>
      <c r="M459" s="8">
        <f>IF($J459="","",$J459*$L459)</f>
        <v/>
      </c>
      <c r="N459" s="8">
        <f>IF($K459="","",$K459*$L459)</f>
        <v/>
      </c>
    </row>
    <row r="460">
      <c r="J460" s="8">
        <f>IF($H460="","",IF($H460&lt;=$F460+Settings!$B$2,1,0))</f>
        <v/>
      </c>
      <c r="K460" s="8">
        <f>IF($H460="","",IF($H460&lt;=$G460+Settings!$B$2,1,0))</f>
        <v/>
      </c>
      <c r="L460" s="8">
        <f>IF($H460="","",IF($I460&gt;=$E460,1,0))</f>
        <v/>
      </c>
      <c r="M460" s="8">
        <f>IF($J460="","",$J460*$L460)</f>
        <v/>
      </c>
      <c r="N460" s="8">
        <f>IF($K460="","",$K460*$L460)</f>
        <v/>
      </c>
    </row>
    <row r="461">
      <c r="J461" s="8">
        <f>IF($H461="","",IF($H461&lt;=$F461+Settings!$B$2,1,0))</f>
        <v/>
      </c>
      <c r="K461" s="8">
        <f>IF($H461="","",IF($H461&lt;=$G461+Settings!$B$2,1,0))</f>
        <v/>
      </c>
      <c r="L461" s="8">
        <f>IF($H461="","",IF($I461&gt;=$E461,1,0))</f>
        <v/>
      </c>
      <c r="M461" s="8">
        <f>IF($J461="","",$J461*$L461)</f>
        <v/>
      </c>
      <c r="N461" s="8">
        <f>IF($K461="","",$K461*$L461)</f>
        <v/>
      </c>
    </row>
    <row r="462">
      <c r="J462" s="8">
        <f>IF($H462="","",IF($H462&lt;=$F462+Settings!$B$2,1,0))</f>
        <v/>
      </c>
      <c r="K462" s="8">
        <f>IF($H462="","",IF($H462&lt;=$G462+Settings!$B$2,1,0))</f>
        <v/>
      </c>
      <c r="L462" s="8">
        <f>IF($H462="","",IF($I462&gt;=$E462,1,0))</f>
        <v/>
      </c>
      <c r="M462" s="8">
        <f>IF($J462="","",$J462*$L462)</f>
        <v/>
      </c>
      <c r="N462" s="8">
        <f>IF($K462="","",$K462*$L462)</f>
        <v/>
      </c>
    </row>
    <row r="463">
      <c r="J463" s="8">
        <f>IF($H463="","",IF($H463&lt;=$F463+Settings!$B$2,1,0))</f>
        <v/>
      </c>
      <c r="K463" s="8">
        <f>IF($H463="","",IF($H463&lt;=$G463+Settings!$B$2,1,0))</f>
        <v/>
      </c>
      <c r="L463" s="8">
        <f>IF($H463="","",IF($I463&gt;=$E463,1,0))</f>
        <v/>
      </c>
      <c r="M463" s="8">
        <f>IF($J463="","",$J463*$L463)</f>
        <v/>
      </c>
      <c r="N463" s="8">
        <f>IF($K463="","",$K463*$L463)</f>
        <v/>
      </c>
    </row>
    <row r="464">
      <c r="J464" s="8">
        <f>IF($H464="","",IF($H464&lt;=$F464+Settings!$B$2,1,0))</f>
        <v/>
      </c>
      <c r="K464" s="8">
        <f>IF($H464="","",IF($H464&lt;=$G464+Settings!$B$2,1,0))</f>
        <v/>
      </c>
      <c r="L464" s="8">
        <f>IF($H464="","",IF($I464&gt;=$E464,1,0))</f>
        <v/>
      </c>
      <c r="M464" s="8">
        <f>IF($J464="","",$J464*$L464)</f>
        <v/>
      </c>
      <c r="N464" s="8">
        <f>IF($K464="","",$K464*$L464)</f>
        <v/>
      </c>
    </row>
    <row r="465">
      <c r="J465" s="8">
        <f>IF($H465="","",IF($H465&lt;=$F465+Settings!$B$2,1,0))</f>
        <v/>
      </c>
      <c r="K465" s="8">
        <f>IF($H465="","",IF($H465&lt;=$G465+Settings!$B$2,1,0))</f>
        <v/>
      </c>
      <c r="L465" s="8">
        <f>IF($H465="","",IF($I465&gt;=$E465,1,0))</f>
        <v/>
      </c>
      <c r="M465" s="8">
        <f>IF($J465="","",$J465*$L465)</f>
        <v/>
      </c>
      <c r="N465" s="8">
        <f>IF($K465="","",$K465*$L465)</f>
        <v/>
      </c>
    </row>
    <row r="466">
      <c r="J466" s="8">
        <f>IF($H466="","",IF($H466&lt;=$F466+Settings!$B$2,1,0))</f>
        <v/>
      </c>
      <c r="K466" s="8">
        <f>IF($H466="","",IF($H466&lt;=$G466+Settings!$B$2,1,0))</f>
        <v/>
      </c>
      <c r="L466" s="8">
        <f>IF($H466="","",IF($I466&gt;=$E466,1,0))</f>
        <v/>
      </c>
      <c r="M466" s="8">
        <f>IF($J466="","",$J466*$L466)</f>
        <v/>
      </c>
      <c r="N466" s="8">
        <f>IF($K466="","",$K466*$L466)</f>
        <v/>
      </c>
    </row>
    <row r="467">
      <c r="J467" s="8">
        <f>IF($H467="","",IF($H467&lt;=$F467+Settings!$B$2,1,0))</f>
        <v/>
      </c>
      <c r="K467" s="8">
        <f>IF($H467="","",IF($H467&lt;=$G467+Settings!$B$2,1,0))</f>
        <v/>
      </c>
      <c r="L467" s="8">
        <f>IF($H467="","",IF($I467&gt;=$E467,1,0))</f>
        <v/>
      </c>
      <c r="M467" s="8">
        <f>IF($J467="","",$J467*$L467)</f>
        <v/>
      </c>
      <c r="N467" s="8">
        <f>IF($K467="","",$K467*$L467)</f>
        <v/>
      </c>
    </row>
    <row r="468">
      <c r="J468" s="8">
        <f>IF($H468="","",IF($H468&lt;=$F468+Settings!$B$2,1,0))</f>
        <v/>
      </c>
      <c r="K468" s="8">
        <f>IF($H468="","",IF($H468&lt;=$G468+Settings!$B$2,1,0))</f>
        <v/>
      </c>
      <c r="L468" s="8">
        <f>IF($H468="","",IF($I468&gt;=$E468,1,0))</f>
        <v/>
      </c>
      <c r="M468" s="8">
        <f>IF($J468="","",$J468*$L468)</f>
        <v/>
      </c>
      <c r="N468" s="8">
        <f>IF($K468="","",$K468*$L468)</f>
        <v/>
      </c>
    </row>
    <row r="469">
      <c r="J469" s="8">
        <f>IF($H469="","",IF($H469&lt;=$F469+Settings!$B$2,1,0))</f>
        <v/>
      </c>
      <c r="K469" s="8">
        <f>IF($H469="","",IF($H469&lt;=$G469+Settings!$B$2,1,0))</f>
        <v/>
      </c>
      <c r="L469" s="8">
        <f>IF($H469="","",IF($I469&gt;=$E469,1,0))</f>
        <v/>
      </c>
      <c r="M469" s="8">
        <f>IF($J469="","",$J469*$L469)</f>
        <v/>
      </c>
      <c r="N469" s="8">
        <f>IF($K469="","",$K469*$L469)</f>
        <v/>
      </c>
    </row>
    <row r="470">
      <c r="J470" s="8">
        <f>IF($H470="","",IF($H470&lt;=$F470+Settings!$B$2,1,0))</f>
        <v/>
      </c>
      <c r="K470" s="8">
        <f>IF($H470="","",IF($H470&lt;=$G470+Settings!$B$2,1,0))</f>
        <v/>
      </c>
      <c r="L470" s="8">
        <f>IF($H470="","",IF($I470&gt;=$E470,1,0))</f>
        <v/>
      </c>
      <c r="M470" s="8">
        <f>IF($J470="","",$J470*$L470)</f>
        <v/>
      </c>
      <c r="N470" s="8">
        <f>IF($K470="","",$K470*$L470)</f>
        <v/>
      </c>
    </row>
    <row r="471">
      <c r="J471" s="8">
        <f>IF($H471="","",IF($H471&lt;=$F471+Settings!$B$2,1,0))</f>
        <v/>
      </c>
      <c r="K471" s="8">
        <f>IF($H471="","",IF($H471&lt;=$G471+Settings!$B$2,1,0))</f>
        <v/>
      </c>
      <c r="L471" s="8">
        <f>IF($H471="","",IF($I471&gt;=$E471,1,0))</f>
        <v/>
      </c>
      <c r="M471" s="8">
        <f>IF($J471="","",$J471*$L471)</f>
        <v/>
      </c>
      <c r="N471" s="8">
        <f>IF($K471="","",$K471*$L471)</f>
        <v/>
      </c>
    </row>
    <row r="472">
      <c r="J472" s="8">
        <f>IF($H472="","",IF($H472&lt;=$F472+Settings!$B$2,1,0))</f>
        <v/>
      </c>
      <c r="K472" s="8">
        <f>IF($H472="","",IF($H472&lt;=$G472+Settings!$B$2,1,0))</f>
        <v/>
      </c>
      <c r="L472" s="8">
        <f>IF($H472="","",IF($I472&gt;=$E472,1,0))</f>
        <v/>
      </c>
      <c r="M472" s="8">
        <f>IF($J472="","",$J472*$L472)</f>
        <v/>
      </c>
      <c r="N472" s="8">
        <f>IF($K472="","",$K472*$L472)</f>
        <v/>
      </c>
    </row>
    <row r="473">
      <c r="J473" s="8">
        <f>IF($H473="","",IF($H473&lt;=$F473+Settings!$B$2,1,0))</f>
        <v/>
      </c>
      <c r="K473" s="8">
        <f>IF($H473="","",IF($H473&lt;=$G473+Settings!$B$2,1,0))</f>
        <v/>
      </c>
      <c r="L473" s="8">
        <f>IF($H473="","",IF($I473&gt;=$E473,1,0))</f>
        <v/>
      </c>
      <c r="M473" s="8">
        <f>IF($J473="","",$J473*$L473)</f>
        <v/>
      </c>
      <c r="N473" s="8">
        <f>IF($K473="","",$K473*$L473)</f>
        <v/>
      </c>
    </row>
    <row r="474">
      <c r="J474" s="8">
        <f>IF($H474="","",IF($H474&lt;=$F474+Settings!$B$2,1,0))</f>
        <v/>
      </c>
      <c r="K474" s="8">
        <f>IF($H474="","",IF($H474&lt;=$G474+Settings!$B$2,1,0))</f>
        <v/>
      </c>
      <c r="L474" s="8">
        <f>IF($H474="","",IF($I474&gt;=$E474,1,0))</f>
        <v/>
      </c>
      <c r="M474" s="8">
        <f>IF($J474="","",$J474*$L474)</f>
        <v/>
      </c>
      <c r="N474" s="8">
        <f>IF($K474="","",$K474*$L474)</f>
        <v/>
      </c>
    </row>
    <row r="475">
      <c r="J475" s="8">
        <f>IF($H475="","",IF($H475&lt;=$F475+Settings!$B$2,1,0))</f>
        <v/>
      </c>
      <c r="K475" s="8">
        <f>IF($H475="","",IF($H475&lt;=$G475+Settings!$B$2,1,0))</f>
        <v/>
      </c>
      <c r="L475" s="8">
        <f>IF($H475="","",IF($I475&gt;=$E475,1,0))</f>
        <v/>
      </c>
      <c r="M475" s="8">
        <f>IF($J475="","",$J475*$L475)</f>
        <v/>
      </c>
      <c r="N475" s="8">
        <f>IF($K475="","",$K475*$L475)</f>
        <v/>
      </c>
    </row>
    <row r="476">
      <c r="J476" s="8">
        <f>IF($H476="","",IF($H476&lt;=$F476+Settings!$B$2,1,0))</f>
        <v/>
      </c>
      <c r="K476" s="8">
        <f>IF($H476="","",IF($H476&lt;=$G476+Settings!$B$2,1,0))</f>
        <v/>
      </c>
      <c r="L476" s="8">
        <f>IF($H476="","",IF($I476&gt;=$E476,1,0))</f>
        <v/>
      </c>
      <c r="M476" s="8">
        <f>IF($J476="","",$J476*$L476)</f>
        <v/>
      </c>
      <c r="N476" s="8">
        <f>IF($K476="","",$K476*$L476)</f>
        <v/>
      </c>
    </row>
    <row r="477">
      <c r="J477" s="8">
        <f>IF($H477="","",IF($H477&lt;=$F477+Settings!$B$2,1,0))</f>
        <v/>
      </c>
      <c r="K477" s="8">
        <f>IF($H477="","",IF($H477&lt;=$G477+Settings!$B$2,1,0))</f>
        <v/>
      </c>
      <c r="L477" s="8">
        <f>IF($H477="","",IF($I477&gt;=$E477,1,0))</f>
        <v/>
      </c>
      <c r="M477" s="8">
        <f>IF($J477="","",$J477*$L477)</f>
        <v/>
      </c>
      <c r="N477" s="8">
        <f>IF($K477="","",$K477*$L477)</f>
        <v/>
      </c>
    </row>
    <row r="478">
      <c r="J478" s="8">
        <f>IF($H478="","",IF($H478&lt;=$F478+Settings!$B$2,1,0))</f>
        <v/>
      </c>
      <c r="K478" s="8">
        <f>IF($H478="","",IF($H478&lt;=$G478+Settings!$B$2,1,0))</f>
        <v/>
      </c>
      <c r="L478" s="8">
        <f>IF($H478="","",IF($I478&gt;=$E478,1,0))</f>
        <v/>
      </c>
      <c r="M478" s="8">
        <f>IF($J478="","",$J478*$L478)</f>
        <v/>
      </c>
      <c r="N478" s="8">
        <f>IF($K478="","",$K478*$L478)</f>
        <v/>
      </c>
    </row>
    <row r="479">
      <c r="J479" s="8">
        <f>IF($H479="","",IF($H479&lt;=$F479+Settings!$B$2,1,0))</f>
        <v/>
      </c>
      <c r="K479" s="8">
        <f>IF($H479="","",IF($H479&lt;=$G479+Settings!$B$2,1,0))</f>
        <v/>
      </c>
      <c r="L479" s="8">
        <f>IF($H479="","",IF($I479&gt;=$E479,1,0))</f>
        <v/>
      </c>
      <c r="M479" s="8">
        <f>IF($J479="","",$J479*$L479)</f>
        <v/>
      </c>
      <c r="N479" s="8">
        <f>IF($K479="","",$K479*$L479)</f>
        <v/>
      </c>
    </row>
    <row r="480">
      <c r="J480" s="8">
        <f>IF($H480="","",IF($H480&lt;=$F480+Settings!$B$2,1,0))</f>
        <v/>
      </c>
      <c r="K480" s="8">
        <f>IF($H480="","",IF($H480&lt;=$G480+Settings!$B$2,1,0))</f>
        <v/>
      </c>
      <c r="L480" s="8">
        <f>IF($H480="","",IF($I480&gt;=$E480,1,0))</f>
        <v/>
      </c>
      <c r="M480" s="8">
        <f>IF($J480="","",$J480*$L480)</f>
        <v/>
      </c>
      <c r="N480" s="8">
        <f>IF($K480="","",$K480*$L480)</f>
        <v/>
      </c>
    </row>
    <row r="481">
      <c r="J481" s="8">
        <f>IF($H481="","",IF($H481&lt;=$F481+Settings!$B$2,1,0))</f>
        <v/>
      </c>
      <c r="K481" s="8">
        <f>IF($H481="","",IF($H481&lt;=$G481+Settings!$B$2,1,0))</f>
        <v/>
      </c>
      <c r="L481" s="8">
        <f>IF($H481="","",IF($I481&gt;=$E481,1,0))</f>
        <v/>
      </c>
      <c r="M481" s="8">
        <f>IF($J481="","",$J481*$L481)</f>
        <v/>
      </c>
      <c r="N481" s="8">
        <f>IF($K481="","",$K481*$L481)</f>
        <v/>
      </c>
    </row>
    <row r="482">
      <c r="J482" s="8">
        <f>IF($H482="","",IF($H482&lt;=$F482+Settings!$B$2,1,0))</f>
        <v/>
      </c>
      <c r="K482" s="8">
        <f>IF($H482="","",IF($H482&lt;=$G482+Settings!$B$2,1,0))</f>
        <v/>
      </c>
      <c r="L482" s="8">
        <f>IF($H482="","",IF($I482&gt;=$E482,1,0))</f>
        <v/>
      </c>
      <c r="M482" s="8">
        <f>IF($J482="","",$J482*$L482)</f>
        <v/>
      </c>
      <c r="N482" s="8">
        <f>IF($K482="","",$K482*$L482)</f>
        <v/>
      </c>
    </row>
    <row r="483">
      <c r="J483" s="8">
        <f>IF($H483="","",IF($H483&lt;=$F483+Settings!$B$2,1,0))</f>
        <v/>
      </c>
      <c r="K483" s="8">
        <f>IF($H483="","",IF($H483&lt;=$G483+Settings!$B$2,1,0))</f>
        <v/>
      </c>
      <c r="L483" s="8">
        <f>IF($H483="","",IF($I483&gt;=$E483,1,0))</f>
        <v/>
      </c>
      <c r="M483" s="8">
        <f>IF($J483="","",$J483*$L483)</f>
        <v/>
      </c>
      <c r="N483" s="8">
        <f>IF($K483="","",$K483*$L483)</f>
        <v/>
      </c>
    </row>
    <row r="484">
      <c r="J484" s="8">
        <f>IF($H484="","",IF($H484&lt;=$F484+Settings!$B$2,1,0))</f>
        <v/>
      </c>
      <c r="K484" s="8">
        <f>IF($H484="","",IF($H484&lt;=$G484+Settings!$B$2,1,0))</f>
        <v/>
      </c>
      <c r="L484" s="8">
        <f>IF($H484="","",IF($I484&gt;=$E484,1,0))</f>
        <v/>
      </c>
      <c r="M484" s="8">
        <f>IF($J484="","",$J484*$L484)</f>
        <v/>
      </c>
      <c r="N484" s="8">
        <f>IF($K484="","",$K484*$L484)</f>
        <v/>
      </c>
    </row>
    <row r="485">
      <c r="J485" s="8">
        <f>IF($H485="","",IF($H485&lt;=$F485+Settings!$B$2,1,0))</f>
        <v/>
      </c>
      <c r="K485" s="8">
        <f>IF($H485="","",IF($H485&lt;=$G485+Settings!$B$2,1,0))</f>
        <v/>
      </c>
      <c r="L485" s="8">
        <f>IF($H485="","",IF($I485&gt;=$E485,1,0))</f>
        <v/>
      </c>
      <c r="M485" s="8">
        <f>IF($J485="","",$J485*$L485)</f>
        <v/>
      </c>
      <c r="N485" s="8">
        <f>IF($K485="","",$K485*$L485)</f>
        <v/>
      </c>
    </row>
    <row r="486">
      <c r="J486" s="8">
        <f>IF($H486="","",IF($H486&lt;=$F486+Settings!$B$2,1,0))</f>
        <v/>
      </c>
      <c r="K486" s="8">
        <f>IF($H486="","",IF($H486&lt;=$G486+Settings!$B$2,1,0))</f>
        <v/>
      </c>
      <c r="L486" s="8">
        <f>IF($H486="","",IF($I486&gt;=$E486,1,0))</f>
        <v/>
      </c>
      <c r="M486" s="8">
        <f>IF($J486="","",$J486*$L486)</f>
        <v/>
      </c>
      <c r="N486" s="8">
        <f>IF($K486="","",$K486*$L486)</f>
        <v/>
      </c>
    </row>
    <row r="487">
      <c r="J487" s="8">
        <f>IF($H487="","",IF($H487&lt;=$F487+Settings!$B$2,1,0))</f>
        <v/>
      </c>
      <c r="K487" s="8">
        <f>IF($H487="","",IF($H487&lt;=$G487+Settings!$B$2,1,0))</f>
        <v/>
      </c>
      <c r="L487" s="8">
        <f>IF($H487="","",IF($I487&gt;=$E487,1,0))</f>
        <v/>
      </c>
      <c r="M487" s="8">
        <f>IF($J487="","",$J487*$L487)</f>
        <v/>
      </c>
      <c r="N487" s="8">
        <f>IF($K487="","",$K487*$L487)</f>
        <v/>
      </c>
    </row>
    <row r="488">
      <c r="J488" s="8">
        <f>IF($H488="","",IF($H488&lt;=$F488+Settings!$B$2,1,0))</f>
        <v/>
      </c>
      <c r="K488" s="8">
        <f>IF($H488="","",IF($H488&lt;=$G488+Settings!$B$2,1,0))</f>
        <v/>
      </c>
      <c r="L488" s="8">
        <f>IF($H488="","",IF($I488&gt;=$E488,1,0))</f>
        <v/>
      </c>
      <c r="M488" s="8">
        <f>IF($J488="","",$J488*$L488)</f>
        <v/>
      </c>
      <c r="N488" s="8">
        <f>IF($K488="","",$K488*$L488)</f>
        <v/>
      </c>
    </row>
    <row r="489">
      <c r="J489" s="8">
        <f>IF($H489="","",IF($H489&lt;=$F489+Settings!$B$2,1,0))</f>
        <v/>
      </c>
      <c r="K489" s="8">
        <f>IF($H489="","",IF($H489&lt;=$G489+Settings!$B$2,1,0))</f>
        <v/>
      </c>
      <c r="L489" s="8">
        <f>IF($H489="","",IF($I489&gt;=$E489,1,0))</f>
        <v/>
      </c>
      <c r="M489" s="8">
        <f>IF($J489="","",$J489*$L489)</f>
        <v/>
      </c>
      <c r="N489" s="8">
        <f>IF($K489="","",$K489*$L489)</f>
        <v/>
      </c>
    </row>
    <row r="490">
      <c r="J490" s="8">
        <f>IF($H490="","",IF($H490&lt;=$F490+Settings!$B$2,1,0))</f>
        <v/>
      </c>
      <c r="K490" s="8">
        <f>IF($H490="","",IF($H490&lt;=$G490+Settings!$B$2,1,0))</f>
        <v/>
      </c>
      <c r="L490" s="8">
        <f>IF($H490="","",IF($I490&gt;=$E490,1,0))</f>
        <v/>
      </c>
      <c r="M490" s="8">
        <f>IF($J490="","",$J490*$L490)</f>
        <v/>
      </c>
      <c r="N490" s="8">
        <f>IF($K490="","",$K490*$L490)</f>
        <v/>
      </c>
    </row>
    <row r="491">
      <c r="J491" s="8">
        <f>IF($H491="","",IF($H491&lt;=$F491+Settings!$B$2,1,0))</f>
        <v/>
      </c>
      <c r="K491" s="8">
        <f>IF($H491="","",IF($H491&lt;=$G491+Settings!$B$2,1,0))</f>
        <v/>
      </c>
      <c r="L491" s="8">
        <f>IF($H491="","",IF($I491&gt;=$E491,1,0))</f>
        <v/>
      </c>
      <c r="M491" s="8">
        <f>IF($J491="","",$J491*$L491)</f>
        <v/>
      </c>
      <c r="N491" s="8">
        <f>IF($K491="","",$K491*$L491)</f>
        <v/>
      </c>
    </row>
    <row r="492">
      <c r="J492" s="8">
        <f>IF($H492="","",IF($H492&lt;=$F492+Settings!$B$2,1,0))</f>
        <v/>
      </c>
      <c r="K492" s="8">
        <f>IF($H492="","",IF($H492&lt;=$G492+Settings!$B$2,1,0))</f>
        <v/>
      </c>
      <c r="L492" s="8">
        <f>IF($H492="","",IF($I492&gt;=$E492,1,0))</f>
        <v/>
      </c>
      <c r="M492" s="8">
        <f>IF($J492="","",$J492*$L492)</f>
        <v/>
      </c>
      <c r="N492" s="8">
        <f>IF($K492="","",$K492*$L492)</f>
        <v/>
      </c>
    </row>
    <row r="493">
      <c r="J493" s="8">
        <f>IF($H493="","",IF($H493&lt;=$F493+Settings!$B$2,1,0))</f>
        <v/>
      </c>
      <c r="K493" s="8">
        <f>IF($H493="","",IF($H493&lt;=$G493+Settings!$B$2,1,0))</f>
        <v/>
      </c>
      <c r="L493" s="8">
        <f>IF($H493="","",IF($I493&gt;=$E493,1,0))</f>
        <v/>
      </c>
      <c r="M493" s="8">
        <f>IF($J493="","",$J493*$L493)</f>
        <v/>
      </c>
      <c r="N493" s="8">
        <f>IF($K493="","",$K493*$L493)</f>
        <v/>
      </c>
    </row>
    <row r="494">
      <c r="J494" s="8">
        <f>IF($H494="","",IF($H494&lt;=$F494+Settings!$B$2,1,0))</f>
        <v/>
      </c>
      <c r="K494" s="8">
        <f>IF($H494="","",IF($H494&lt;=$G494+Settings!$B$2,1,0))</f>
        <v/>
      </c>
      <c r="L494" s="8">
        <f>IF($H494="","",IF($I494&gt;=$E494,1,0))</f>
        <v/>
      </c>
      <c r="M494" s="8">
        <f>IF($J494="","",$J494*$L494)</f>
        <v/>
      </c>
      <c r="N494" s="8">
        <f>IF($K494="","",$K494*$L494)</f>
        <v/>
      </c>
    </row>
    <row r="495">
      <c r="J495" s="8">
        <f>IF($H495="","",IF($H495&lt;=$F495+Settings!$B$2,1,0))</f>
        <v/>
      </c>
      <c r="K495" s="8">
        <f>IF($H495="","",IF($H495&lt;=$G495+Settings!$B$2,1,0))</f>
        <v/>
      </c>
      <c r="L495" s="8">
        <f>IF($H495="","",IF($I495&gt;=$E495,1,0))</f>
        <v/>
      </c>
      <c r="M495" s="8">
        <f>IF($J495="","",$J495*$L495)</f>
        <v/>
      </c>
      <c r="N495" s="8">
        <f>IF($K495="","",$K495*$L495)</f>
        <v/>
      </c>
    </row>
    <row r="496">
      <c r="J496" s="8">
        <f>IF($H496="","",IF($H496&lt;=$F496+Settings!$B$2,1,0))</f>
        <v/>
      </c>
      <c r="K496" s="8">
        <f>IF($H496="","",IF($H496&lt;=$G496+Settings!$B$2,1,0))</f>
        <v/>
      </c>
      <c r="L496" s="8">
        <f>IF($H496="","",IF($I496&gt;=$E496,1,0))</f>
        <v/>
      </c>
      <c r="M496" s="8">
        <f>IF($J496="","",$J496*$L496)</f>
        <v/>
      </c>
      <c r="N496" s="8">
        <f>IF($K496="","",$K496*$L496)</f>
        <v/>
      </c>
    </row>
    <row r="497">
      <c r="J497" s="8">
        <f>IF($H497="","",IF($H497&lt;=$F497+Settings!$B$2,1,0))</f>
        <v/>
      </c>
      <c r="K497" s="8">
        <f>IF($H497="","",IF($H497&lt;=$G497+Settings!$B$2,1,0))</f>
        <v/>
      </c>
      <c r="L497" s="8">
        <f>IF($H497="","",IF($I497&gt;=$E497,1,0))</f>
        <v/>
      </c>
      <c r="M497" s="8">
        <f>IF($J497="","",$J497*$L497)</f>
        <v/>
      </c>
      <c r="N497" s="8">
        <f>IF($K497="","",$K497*$L497)</f>
        <v/>
      </c>
    </row>
    <row r="498">
      <c r="J498" s="8">
        <f>IF($H498="","",IF($H498&lt;=$F498+Settings!$B$2,1,0))</f>
        <v/>
      </c>
      <c r="K498" s="8">
        <f>IF($H498="","",IF($H498&lt;=$G498+Settings!$B$2,1,0))</f>
        <v/>
      </c>
      <c r="L498" s="8">
        <f>IF($H498="","",IF($I498&gt;=$E498,1,0))</f>
        <v/>
      </c>
      <c r="M498" s="8">
        <f>IF($J498="","",$J498*$L498)</f>
        <v/>
      </c>
      <c r="N498" s="8">
        <f>IF($K498="","",$K498*$L498)</f>
        <v/>
      </c>
    </row>
    <row r="499">
      <c r="J499" s="8">
        <f>IF($H499="","",IF($H499&lt;=$F499+Settings!$B$2,1,0))</f>
        <v/>
      </c>
      <c r="K499" s="8">
        <f>IF($H499="","",IF($H499&lt;=$G499+Settings!$B$2,1,0))</f>
        <v/>
      </c>
      <c r="L499" s="8">
        <f>IF($H499="","",IF($I499&gt;=$E499,1,0))</f>
        <v/>
      </c>
      <c r="M499" s="8">
        <f>IF($J499="","",$J499*$L499)</f>
        <v/>
      </c>
      <c r="N499" s="8">
        <f>IF($K499="","",$K499*$L499)</f>
        <v/>
      </c>
    </row>
    <row r="500">
      <c r="J500" s="8">
        <f>IF($H500="","",IF($H500&lt;=$F500+Settings!$B$2,1,0))</f>
        <v/>
      </c>
      <c r="K500" s="8">
        <f>IF($H500="","",IF($H500&lt;=$G500+Settings!$B$2,1,0))</f>
        <v/>
      </c>
      <c r="L500" s="8">
        <f>IF($H500="","",IF($I500&gt;=$E500,1,0))</f>
        <v/>
      </c>
      <c r="M500" s="8">
        <f>IF($J500="","",$J500*$L500)</f>
        <v/>
      </c>
      <c r="N500" s="8">
        <f>IF($K500="","",$K500*$L500)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6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4" customWidth="1" min="2" max="2"/>
    <col width="15" customWidth="1" min="3" max="3"/>
    <col width="16" customWidth="1" min="4" max="4"/>
    <col width="22" customWidth="1" min="5" max="5"/>
  </cols>
  <sheetData>
    <row r="1">
      <c r="A1" s="6" t="inlineStr">
        <is>
          <t>Supplier</t>
        </is>
      </c>
      <c r="B1" s="6" t="inlineStr">
        <is>
          <t>Lines Received</t>
        </is>
      </c>
      <c r="C1" s="6" t="inlineStr">
        <is>
          <t>Honest OTIF %</t>
        </is>
      </c>
      <c r="D1" s="6" t="inlineStr">
        <is>
          <t>Standard OTIF %</t>
        </is>
      </c>
      <c r="E1" s="6" t="inlineStr">
        <is>
          <t>Renegotiation Tax (pts)</t>
        </is>
      </c>
    </row>
    <row r="2">
      <c r="A2" s="9" t="inlineStr">
        <is>
          <t>Acme Machining</t>
        </is>
      </c>
      <c r="B2" s="9">
        <f>IF($A2="","",COUNTIFS('PO Lines'!$B$2:$B$500,$A2,'PO Lines'!$H$2:$H$500,"&lt;&gt;"))</f>
        <v/>
      </c>
      <c r="C2" s="10">
        <f>IF(OR($A2="",$B2=0),"",SUMIFS('PO Lines'!$M$2:$M$500,'PO Lines'!$B$2:$B$500,$A2,'PO Lines'!$H$2:$H$500,"&lt;&gt;")/$B2)</f>
        <v/>
      </c>
      <c r="D2" s="10">
        <f>IF(OR($A2="",$B2=0),"",SUMIFS('PO Lines'!$N$2:$N$500,'PO Lines'!$B$2:$B$500,$A2,'PO Lines'!$H$2:$H$500,"&lt;&gt;")/$B2)</f>
        <v/>
      </c>
      <c r="E2" s="10">
        <f>IF($C2="","",$D2-$C2)</f>
        <v/>
      </c>
    </row>
    <row r="3">
      <c r="A3" s="9" t="inlineStr">
        <is>
          <t>Bayside Coatings</t>
        </is>
      </c>
      <c r="B3" s="9">
        <f>IF($A3="","",COUNTIFS('PO Lines'!$B$2:$B$500,$A3,'PO Lines'!$H$2:$H$500,"&lt;&gt;"))</f>
        <v/>
      </c>
      <c r="C3" s="10">
        <f>IF(OR($A3="",$B3=0),"",SUMIFS('PO Lines'!$M$2:$M$500,'PO Lines'!$B$2:$B$500,$A3,'PO Lines'!$H$2:$H$500,"&lt;&gt;")/$B3)</f>
        <v/>
      </c>
      <c r="D3" s="10">
        <f>IF(OR($A3="",$B3=0),"",SUMIFS('PO Lines'!$N$2:$N$500,'PO Lines'!$B$2:$B$500,$A3,'PO Lines'!$H$2:$H$500,"&lt;&gt;")/$B3)</f>
        <v/>
      </c>
      <c r="E3" s="10">
        <f>IF($C3="","",$D3-$C3)</f>
        <v/>
      </c>
    </row>
    <row r="4">
      <c r="A4" s="9" t="inlineStr">
        <is>
          <t>Delta Fasteners</t>
        </is>
      </c>
      <c r="B4" s="9">
        <f>IF($A4="","",COUNTIFS('PO Lines'!$B$2:$B$500,$A4,'PO Lines'!$H$2:$H$500,"&lt;&gt;"))</f>
        <v/>
      </c>
      <c r="C4" s="10">
        <f>IF(OR($A4="",$B4=0),"",SUMIFS('PO Lines'!$M$2:$M$500,'PO Lines'!$B$2:$B$500,$A4,'PO Lines'!$H$2:$H$500,"&lt;&gt;")/$B4)</f>
        <v/>
      </c>
      <c r="D4" s="10">
        <f>IF(OR($A4="",$B4=0),"",SUMIFS('PO Lines'!$N$2:$N$500,'PO Lines'!$B$2:$B$500,$A4,'PO Lines'!$H$2:$H$500,"&lt;&gt;")/$B4)</f>
        <v/>
      </c>
      <c r="E4" s="10">
        <f>IF($C4="","",$D4-$C4)</f>
        <v/>
      </c>
    </row>
    <row r="5">
      <c r="A5" s="9" t="n"/>
      <c r="B5" s="9">
        <f>IF($A5="","",COUNTIFS('PO Lines'!$B$2:$B$500,$A5,'PO Lines'!$H$2:$H$500,"&lt;&gt;"))</f>
        <v/>
      </c>
      <c r="C5" s="10">
        <f>IF(OR($A5="",$B5=0),"",SUMIFS('PO Lines'!$M$2:$M$500,'PO Lines'!$B$2:$B$500,$A5,'PO Lines'!$H$2:$H$500,"&lt;&gt;")/$B5)</f>
        <v/>
      </c>
      <c r="D5" s="10">
        <f>IF(OR($A5="",$B5=0),"",SUMIFS('PO Lines'!$N$2:$N$500,'PO Lines'!$B$2:$B$500,$A5,'PO Lines'!$H$2:$H$500,"&lt;&gt;")/$B5)</f>
        <v/>
      </c>
      <c r="E5" s="10">
        <f>IF($C5="","",$D5-$C5)</f>
        <v/>
      </c>
    </row>
    <row r="6">
      <c r="A6" s="9" t="n"/>
      <c r="B6" s="9">
        <f>IF($A6="","",COUNTIFS('PO Lines'!$B$2:$B$500,$A6,'PO Lines'!$H$2:$H$500,"&lt;&gt;"))</f>
        <v/>
      </c>
      <c r="C6" s="10">
        <f>IF(OR($A6="",$B6=0),"",SUMIFS('PO Lines'!$M$2:$M$500,'PO Lines'!$B$2:$B$500,$A6,'PO Lines'!$H$2:$H$500,"&lt;&gt;")/$B6)</f>
        <v/>
      </c>
      <c r="D6" s="10">
        <f>IF(OR($A6="",$B6=0),"",SUMIFS('PO Lines'!$N$2:$N$500,'PO Lines'!$B$2:$B$500,$A6,'PO Lines'!$H$2:$H$500,"&lt;&gt;")/$B6)</f>
        <v/>
      </c>
      <c r="E6" s="10">
        <f>IF($C6="","",$D6-$C6)</f>
        <v/>
      </c>
    </row>
    <row r="7">
      <c r="A7" s="9" t="n"/>
      <c r="B7" s="9">
        <f>IF($A7="","",COUNTIFS('PO Lines'!$B$2:$B$500,$A7,'PO Lines'!$H$2:$H$500,"&lt;&gt;"))</f>
        <v/>
      </c>
      <c r="C7" s="10">
        <f>IF(OR($A7="",$B7=0),"",SUMIFS('PO Lines'!$M$2:$M$500,'PO Lines'!$B$2:$B$500,$A7,'PO Lines'!$H$2:$H$500,"&lt;&gt;")/$B7)</f>
        <v/>
      </c>
      <c r="D7" s="10">
        <f>IF(OR($A7="",$B7=0),"",SUMIFS('PO Lines'!$N$2:$N$500,'PO Lines'!$B$2:$B$500,$A7,'PO Lines'!$H$2:$H$500,"&lt;&gt;")/$B7)</f>
        <v/>
      </c>
      <c r="E7" s="10">
        <f>IF($C7="","",$D7-$C7)</f>
        <v/>
      </c>
    </row>
    <row r="8">
      <c r="A8" s="9" t="n"/>
      <c r="B8" s="9">
        <f>IF($A8="","",COUNTIFS('PO Lines'!$B$2:$B$500,$A8,'PO Lines'!$H$2:$H$500,"&lt;&gt;"))</f>
        <v/>
      </c>
      <c r="C8" s="10">
        <f>IF(OR($A8="",$B8=0),"",SUMIFS('PO Lines'!$M$2:$M$500,'PO Lines'!$B$2:$B$500,$A8,'PO Lines'!$H$2:$H$500,"&lt;&gt;")/$B8)</f>
        <v/>
      </c>
      <c r="D8" s="10">
        <f>IF(OR($A8="",$B8=0),"",SUMIFS('PO Lines'!$N$2:$N$500,'PO Lines'!$B$2:$B$500,$A8,'PO Lines'!$H$2:$H$500,"&lt;&gt;")/$B8)</f>
        <v/>
      </c>
      <c r="E8" s="10">
        <f>IF($C8="","",$D8-$C8)</f>
        <v/>
      </c>
    </row>
    <row r="9">
      <c r="A9" s="9" t="n"/>
      <c r="B9" s="9">
        <f>IF($A9="","",COUNTIFS('PO Lines'!$B$2:$B$500,$A9,'PO Lines'!$H$2:$H$500,"&lt;&gt;"))</f>
        <v/>
      </c>
      <c r="C9" s="10">
        <f>IF(OR($A9="",$B9=0),"",SUMIFS('PO Lines'!$M$2:$M$500,'PO Lines'!$B$2:$B$500,$A9,'PO Lines'!$H$2:$H$500,"&lt;&gt;")/$B9)</f>
        <v/>
      </c>
      <c r="D9" s="10">
        <f>IF(OR($A9="",$B9=0),"",SUMIFS('PO Lines'!$N$2:$N$500,'PO Lines'!$B$2:$B$500,$A9,'PO Lines'!$H$2:$H$500,"&lt;&gt;")/$B9)</f>
        <v/>
      </c>
      <c r="E9" s="10">
        <f>IF($C9="","",$D9-$C9)</f>
        <v/>
      </c>
    </row>
    <row r="10">
      <c r="A10" s="9" t="n"/>
      <c r="B10" s="9">
        <f>IF($A10="","",COUNTIFS('PO Lines'!$B$2:$B$500,$A10,'PO Lines'!$H$2:$H$500,"&lt;&gt;"))</f>
        <v/>
      </c>
      <c r="C10" s="10">
        <f>IF(OR($A10="",$B10=0),"",SUMIFS('PO Lines'!$M$2:$M$500,'PO Lines'!$B$2:$B$500,$A10,'PO Lines'!$H$2:$H$500,"&lt;&gt;")/$B10)</f>
        <v/>
      </c>
      <c r="D10" s="10">
        <f>IF(OR($A10="",$B10=0),"",SUMIFS('PO Lines'!$N$2:$N$500,'PO Lines'!$B$2:$B$500,$A10,'PO Lines'!$H$2:$H$500,"&lt;&gt;")/$B10)</f>
        <v/>
      </c>
      <c r="E10" s="10">
        <f>IF($C10="","",$D10-$C10)</f>
        <v/>
      </c>
    </row>
    <row r="11">
      <c r="A11" s="9" t="n"/>
      <c r="B11" s="9">
        <f>IF($A11="","",COUNTIFS('PO Lines'!$B$2:$B$500,$A11,'PO Lines'!$H$2:$H$500,"&lt;&gt;"))</f>
        <v/>
      </c>
      <c r="C11" s="10">
        <f>IF(OR($A11="",$B11=0),"",SUMIFS('PO Lines'!$M$2:$M$500,'PO Lines'!$B$2:$B$500,$A11,'PO Lines'!$H$2:$H$500,"&lt;&gt;")/$B11)</f>
        <v/>
      </c>
      <c r="D11" s="10">
        <f>IF(OR($A11="",$B11=0),"",SUMIFS('PO Lines'!$N$2:$N$500,'PO Lines'!$B$2:$B$500,$A11,'PO Lines'!$H$2:$H$500,"&lt;&gt;")/$B11)</f>
        <v/>
      </c>
      <c r="E11" s="10">
        <f>IF($C11="","",$D11-$C11)</f>
        <v/>
      </c>
    </row>
    <row r="12">
      <c r="A12" s="9" t="n"/>
      <c r="B12" s="9">
        <f>IF($A12="","",COUNTIFS('PO Lines'!$B$2:$B$500,$A12,'PO Lines'!$H$2:$H$500,"&lt;&gt;"))</f>
        <v/>
      </c>
      <c r="C12" s="10">
        <f>IF(OR($A12="",$B12=0),"",SUMIFS('PO Lines'!$M$2:$M$500,'PO Lines'!$B$2:$B$500,$A12,'PO Lines'!$H$2:$H$500,"&lt;&gt;")/$B12)</f>
        <v/>
      </c>
      <c r="D12" s="10">
        <f>IF(OR($A12="",$B12=0),"",SUMIFS('PO Lines'!$N$2:$N$500,'PO Lines'!$B$2:$B$500,$A12,'PO Lines'!$H$2:$H$500,"&lt;&gt;")/$B12)</f>
        <v/>
      </c>
      <c r="E12" s="10">
        <f>IF($C12="","",$D12-$C12)</f>
        <v/>
      </c>
    </row>
    <row r="13">
      <c r="A13" s="9" t="n"/>
      <c r="B13" s="9">
        <f>IF($A13="","",COUNTIFS('PO Lines'!$B$2:$B$500,$A13,'PO Lines'!$H$2:$H$500,"&lt;&gt;"))</f>
        <v/>
      </c>
      <c r="C13" s="10">
        <f>IF(OR($A13="",$B13=0),"",SUMIFS('PO Lines'!$M$2:$M$500,'PO Lines'!$B$2:$B$500,$A13,'PO Lines'!$H$2:$H$500,"&lt;&gt;")/$B13)</f>
        <v/>
      </c>
      <c r="D13" s="10">
        <f>IF(OR($A13="",$B13=0),"",SUMIFS('PO Lines'!$N$2:$N$500,'PO Lines'!$B$2:$B$500,$A13,'PO Lines'!$H$2:$H$500,"&lt;&gt;")/$B13)</f>
        <v/>
      </c>
      <c r="E13" s="10">
        <f>IF($C13="","",$D13-$C13)</f>
        <v/>
      </c>
    </row>
    <row r="14">
      <c r="A14" s="9" t="n"/>
      <c r="B14" s="9">
        <f>IF($A14="","",COUNTIFS('PO Lines'!$B$2:$B$500,$A14,'PO Lines'!$H$2:$H$500,"&lt;&gt;"))</f>
        <v/>
      </c>
      <c r="C14" s="10">
        <f>IF(OR($A14="",$B14=0),"",SUMIFS('PO Lines'!$M$2:$M$500,'PO Lines'!$B$2:$B$500,$A14,'PO Lines'!$H$2:$H$500,"&lt;&gt;")/$B14)</f>
        <v/>
      </c>
      <c r="D14" s="10">
        <f>IF(OR($A14="",$B14=0),"",SUMIFS('PO Lines'!$N$2:$N$500,'PO Lines'!$B$2:$B$500,$A14,'PO Lines'!$H$2:$H$500,"&lt;&gt;")/$B14)</f>
        <v/>
      </c>
      <c r="E14" s="10">
        <f>IF($C14="","",$D14-$C14)</f>
        <v/>
      </c>
    </row>
    <row r="15">
      <c r="A15" s="9" t="n"/>
      <c r="B15" s="9">
        <f>IF($A15="","",COUNTIFS('PO Lines'!$B$2:$B$500,$A15,'PO Lines'!$H$2:$H$500,"&lt;&gt;"))</f>
        <v/>
      </c>
      <c r="C15" s="10">
        <f>IF(OR($A15="",$B15=0),"",SUMIFS('PO Lines'!$M$2:$M$500,'PO Lines'!$B$2:$B$500,$A15,'PO Lines'!$H$2:$H$500,"&lt;&gt;")/$B15)</f>
        <v/>
      </c>
      <c r="D15" s="10">
        <f>IF(OR($A15="",$B15=0),"",SUMIFS('PO Lines'!$N$2:$N$500,'PO Lines'!$B$2:$B$500,$A15,'PO Lines'!$H$2:$H$500,"&lt;&gt;")/$B15)</f>
        <v/>
      </c>
      <c r="E15" s="10">
        <f>IF($C15="","",$D15-$C15)</f>
        <v/>
      </c>
    </row>
    <row r="16">
      <c r="A16" s="9" t="n"/>
      <c r="B16" s="9">
        <f>IF($A16="","",COUNTIFS('PO Lines'!$B$2:$B$500,$A16,'PO Lines'!$H$2:$H$500,"&lt;&gt;"))</f>
        <v/>
      </c>
      <c r="C16" s="10">
        <f>IF(OR($A16="",$B16=0),"",SUMIFS('PO Lines'!$M$2:$M$500,'PO Lines'!$B$2:$B$500,$A16,'PO Lines'!$H$2:$H$500,"&lt;&gt;")/$B16)</f>
        <v/>
      </c>
      <c r="D16" s="10">
        <f>IF(OR($A16="",$B16=0),"",SUMIFS('PO Lines'!$N$2:$N$500,'PO Lines'!$B$2:$B$500,$A16,'PO Lines'!$H$2:$H$500,"&lt;&gt;")/$B16)</f>
        <v/>
      </c>
      <c r="E16" s="10">
        <f>IF($C16="","",$D16-$C16)</f>
        <v/>
      </c>
    </row>
    <row r="17">
      <c r="A17" s="9" t="n"/>
      <c r="B17" s="9">
        <f>IF($A17="","",COUNTIFS('PO Lines'!$B$2:$B$500,$A17,'PO Lines'!$H$2:$H$500,"&lt;&gt;"))</f>
        <v/>
      </c>
      <c r="C17" s="10">
        <f>IF(OR($A17="",$B17=0),"",SUMIFS('PO Lines'!$M$2:$M$500,'PO Lines'!$B$2:$B$500,$A17,'PO Lines'!$H$2:$H$500,"&lt;&gt;")/$B17)</f>
        <v/>
      </c>
      <c r="D17" s="10">
        <f>IF(OR($A17="",$B17=0),"",SUMIFS('PO Lines'!$N$2:$N$500,'PO Lines'!$B$2:$B$500,$A17,'PO Lines'!$H$2:$H$500,"&lt;&gt;")/$B17)</f>
        <v/>
      </c>
      <c r="E17" s="10">
        <f>IF($C17="","",$D17-$C17)</f>
        <v/>
      </c>
    </row>
    <row r="18">
      <c r="A18" s="9" t="n"/>
      <c r="B18" s="9">
        <f>IF($A18="","",COUNTIFS('PO Lines'!$B$2:$B$500,$A18,'PO Lines'!$H$2:$H$500,"&lt;&gt;"))</f>
        <v/>
      </c>
      <c r="C18" s="10">
        <f>IF(OR($A18="",$B18=0),"",SUMIFS('PO Lines'!$M$2:$M$500,'PO Lines'!$B$2:$B$500,$A18,'PO Lines'!$H$2:$H$500,"&lt;&gt;")/$B18)</f>
        <v/>
      </c>
      <c r="D18" s="10">
        <f>IF(OR($A18="",$B18=0),"",SUMIFS('PO Lines'!$N$2:$N$500,'PO Lines'!$B$2:$B$500,$A18,'PO Lines'!$H$2:$H$500,"&lt;&gt;")/$B18)</f>
        <v/>
      </c>
      <c r="E18" s="10">
        <f>IF($C18="","",$D18-$C18)</f>
        <v/>
      </c>
    </row>
    <row r="19">
      <c r="A19" s="9" t="n"/>
      <c r="B19" s="9">
        <f>IF($A19="","",COUNTIFS('PO Lines'!$B$2:$B$500,$A19,'PO Lines'!$H$2:$H$500,"&lt;&gt;"))</f>
        <v/>
      </c>
      <c r="C19" s="10">
        <f>IF(OR($A19="",$B19=0),"",SUMIFS('PO Lines'!$M$2:$M$500,'PO Lines'!$B$2:$B$500,$A19,'PO Lines'!$H$2:$H$500,"&lt;&gt;")/$B19)</f>
        <v/>
      </c>
      <c r="D19" s="10">
        <f>IF(OR($A19="",$B19=0),"",SUMIFS('PO Lines'!$N$2:$N$500,'PO Lines'!$B$2:$B$500,$A19,'PO Lines'!$H$2:$H$500,"&lt;&gt;")/$B19)</f>
        <v/>
      </c>
      <c r="E19" s="10">
        <f>IF($C19="","",$D19-$C19)</f>
        <v/>
      </c>
    </row>
    <row r="20">
      <c r="A20" s="9" t="n"/>
      <c r="B20" s="9">
        <f>IF($A20="","",COUNTIFS('PO Lines'!$B$2:$B$500,$A20,'PO Lines'!$H$2:$H$500,"&lt;&gt;"))</f>
        <v/>
      </c>
      <c r="C20" s="10">
        <f>IF(OR($A20="",$B20=0),"",SUMIFS('PO Lines'!$M$2:$M$500,'PO Lines'!$B$2:$B$500,$A20,'PO Lines'!$H$2:$H$500,"&lt;&gt;")/$B20)</f>
        <v/>
      </c>
      <c r="D20" s="10">
        <f>IF(OR($A20="",$B20=0),"",SUMIFS('PO Lines'!$N$2:$N$500,'PO Lines'!$B$2:$B$500,$A20,'PO Lines'!$H$2:$H$500,"&lt;&gt;")/$B20)</f>
        <v/>
      </c>
      <c r="E20" s="10">
        <f>IF($C20="","",$D20-$C20)</f>
        <v/>
      </c>
    </row>
    <row r="21">
      <c r="A21" s="9" t="n"/>
      <c r="B21" s="9">
        <f>IF($A21="","",COUNTIFS('PO Lines'!$B$2:$B$500,$A21,'PO Lines'!$H$2:$H$500,"&lt;&gt;"))</f>
        <v/>
      </c>
      <c r="C21" s="10">
        <f>IF(OR($A21="",$B21=0),"",SUMIFS('PO Lines'!$M$2:$M$500,'PO Lines'!$B$2:$B$500,$A21,'PO Lines'!$H$2:$H$500,"&lt;&gt;")/$B21)</f>
        <v/>
      </c>
      <c r="D21" s="10">
        <f>IF(OR($A21="",$B21=0),"",SUMIFS('PO Lines'!$N$2:$N$500,'PO Lines'!$B$2:$B$500,$A21,'PO Lines'!$H$2:$H$500,"&lt;&gt;")/$B21)</f>
        <v/>
      </c>
      <c r="E21" s="10">
        <f>IF($C21="","",$D21-$C21)</f>
        <v/>
      </c>
    </row>
    <row r="22">
      <c r="A22" s="9" t="n"/>
      <c r="B22" s="9">
        <f>IF($A22="","",COUNTIFS('PO Lines'!$B$2:$B$500,$A22,'PO Lines'!$H$2:$H$500,"&lt;&gt;"))</f>
        <v/>
      </c>
      <c r="C22" s="10">
        <f>IF(OR($A22="",$B22=0),"",SUMIFS('PO Lines'!$M$2:$M$500,'PO Lines'!$B$2:$B$500,$A22,'PO Lines'!$H$2:$H$500,"&lt;&gt;")/$B22)</f>
        <v/>
      </c>
      <c r="D22" s="10">
        <f>IF(OR($A22="",$B22=0),"",SUMIFS('PO Lines'!$N$2:$N$500,'PO Lines'!$B$2:$B$500,$A22,'PO Lines'!$H$2:$H$500,"&lt;&gt;")/$B22)</f>
        <v/>
      </c>
      <c r="E22" s="10">
        <f>IF($C22="","",$D22-$C22)</f>
        <v/>
      </c>
    </row>
    <row r="23">
      <c r="A23" s="9" t="n"/>
      <c r="B23" s="9">
        <f>IF($A23="","",COUNTIFS('PO Lines'!$B$2:$B$500,$A23,'PO Lines'!$H$2:$H$500,"&lt;&gt;"))</f>
        <v/>
      </c>
      <c r="C23" s="10">
        <f>IF(OR($A23="",$B23=0),"",SUMIFS('PO Lines'!$M$2:$M$500,'PO Lines'!$B$2:$B$500,$A23,'PO Lines'!$H$2:$H$500,"&lt;&gt;")/$B23)</f>
        <v/>
      </c>
      <c r="D23" s="10">
        <f>IF(OR($A23="",$B23=0),"",SUMIFS('PO Lines'!$N$2:$N$500,'PO Lines'!$B$2:$B$500,$A23,'PO Lines'!$H$2:$H$500,"&lt;&gt;")/$B23)</f>
        <v/>
      </c>
      <c r="E23" s="10">
        <f>IF($C23="","",$D23-$C23)</f>
        <v/>
      </c>
    </row>
    <row r="24">
      <c r="A24" s="9" t="n"/>
      <c r="B24" s="9">
        <f>IF($A24="","",COUNTIFS('PO Lines'!$B$2:$B$500,$A24,'PO Lines'!$H$2:$H$500,"&lt;&gt;"))</f>
        <v/>
      </c>
      <c r="C24" s="10">
        <f>IF(OR($A24="",$B24=0),"",SUMIFS('PO Lines'!$M$2:$M$500,'PO Lines'!$B$2:$B$500,$A24,'PO Lines'!$H$2:$H$500,"&lt;&gt;")/$B24)</f>
        <v/>
      </c>
      <c r="D24" s="10">
        <f>IF(OR($A24="",$B24=0),"",SUMIFS('PO Lines'!$N$2:$N$500,'PO Lines'!$B$2:$B$500,$A24,'PO Lines'!$H$2:$H$500,"&lt;&gt;")/$B24)</f>
        <v/>
      </c>
      <c r="E24" s="10">
        <f>IF($C24="","",$D24-$C24)</f>
        <v/>
      </c>
    </row>
    <row r="25">
      <c r="A25" s="9" t="n"/>
      <c r="B25" s="9">
        <f>IF($A25="","",COUNTIFS('PO Lines'!$B$2:$B$500,$A25,'PO Lines'!$H$2:$H$500,"&lt;&gt;"))</f>
        <v/>
      </c>
      <c r="C25" s="10">
        <f>IF(OR($A25="",$B25=0),"",SUMIFS('PO Lines'!$M$2:$M$500,'PO Lines'!$B$2:$B$500,$A25,'PO Lines'!$H$2:$H$500,"&lt;&gt;")/$B25)</f>
        <v/>
      </c>
      <c r="D25" s="10">
        <f>IF(OR($A25="",$B25=0),"",SUMIFS('PO Lines'!$N$2:$N$500,'PO Lines'!$B$2:$B$500,$A25,'PO Lines'!$H$2:$H$500,"&lt;&gt;")/$B25)</f>
        <v/>
      </c>
      <c r="E25" s="10">
        <f>IF($C25="","",$D25-$C25)</f>
        <v/>
      </c>
    </row>
    <row r="26">
      <c r="A26" s="9" t="n"/>
      <c r="B26" s="9">
        <f>IF($A26="","",COUNTIFS('PO Lines'!$B$2:$B$500,$A26,'PO Lines'!$H$2:$H$500,"&lt;&gt;"))</f>
        <v/>
      </c>
      <c r="C26" s="10">
        <f>IF(OR($A26="",$B26=0),"",SUMIFS('PO Lines'!$M$2:$M$500,'PO Lines'!$B$2:$B$500,$A26,'PO Lines'!$H$2:$H$500,"&lt;&gt;")/$B26)</f>
        <v/>
      </c>
      <c r="D26" s="10">
        <f>IF(OR($A26="",$B26=0),"",SUMIFS('PO Lines'!$N$2:$N$500,'PO Lines'!$B$2:$B$500,$A26,'PO Lines'!$H$2:$H$500,"&lt;&gt;")/$B26)</f>
        <v/>
      </c>
      <c r="E26" s="10">
        <f>IF($C26="","",$D26-$C26)</f>
        <v/>
      </c>
    </row>
    <row r="27">
      <c r="A27" s="9" t="n"/>
      <c r="B27" s="9">
        <f>IF($A27="","",COUNTIFS('PO Lines'!$B$2:$B$500,$A27,'PO Lines'!$H$2:$H$500,"&lt;&gt;"))</f>
        <v/>
      </c>
      <c r="C27" s="10">
        <f>IF(OR($A27="",$B27=0),"",SUMIFS('PO Lines'!$M$2:$M$500,'PO Lines'!$B$2:$B$500,$A27,'PO Lines'!$H$2:$H$500,"&lt;&gt;")/$B27)</f>
        <v/>
      </c>
      <c r="D27" s="10">
        <f>IF(OR($A27="",$B27=0),"",SUMIFS('PO Lines'!$N$2:$N$500,'PO Lines'!$B$2:$B$500,$A27,'PO Lines'!$H$2:$H$500,"&lt;&gt;")/$B27)</f>
        <v/>
      </c>
      <c r="E27" s="10">
        <f>IF($C27="","",$D27-$C27)</f>
        <v/>
      </c>
    </row>
    <row r="28">
      <c r="A28" s="9" t="n"/>
      <c r="B28" s="9">
        <f>IF($A28="","",COUNTIFS('PO Lines'!$B$2:$B$500,$A28,'PO Lines'!$H$2:$H$500,"&lt;&gt;"))</f>
        <v/>
      </c>
      <c r="C28" s="10">
        <f>IF(OR($A28="",$B28=0),"",SUMIFS('PO Lines'!$M$2:$M$500,'PO Lines'!$B$2:$B$500,$A28,'PO Lines'!$H$2:$H$500,"&lt;&gt;")/$B28)</f>
        <v/>
      </c>
      <c r="D28" s="10">
        <f>IF(OR($A28="",$B28=0),"",SUMIFS('PO Lines'!$N$2:$N$500,'PO Lines'!$B$2:$B$500,$A28,'PO Lines'!$H$2:$H$500,"&lt;&gt;")/$B28)</f>
        <v/>
      </c>
      <c r="E28" s="10">
        <f>IF($C28="","",$D28-$C28)</f>
        <v/>
      </c>
    </row>
    <row r="29">
      <c r="A29" s="9" t="n"/>
      <c r="B29" s="9">
        <f>IF($A29="","",COUNTIFS('PO Lines'!$B$2:$B$500,$A29,'PO Lines'!$H$2:$H$500,"&lt;&gt;"))</f>
        <v/>
      </c>
      <c r="C29" s="10">
        <f>IF(OR($A29="",$B29=0),"",SUMIFS('PO Lines'!$M$2:$M$500,'PO Lines'!$B$2:$B$500,$A29,'PO Lines'!$H$2:$H$500,"&lt;&gt;")/$B29)</f>
        <v/>
      </c>
      <c r="D29" s="10">
        <f>IF(OR($A29="",$B29=0),"",SUMIFS('PO Lines'!$N$2:$N$500,'PO Lines'!$B$2:$B$500,$A29,'PO Lines'!$H$2:$H$500,"&lt;&gt;")/$B29)</f>
        <v/>
      </c>
      <c r="E29" s="10">
        <f>IF($C29="","",$D29-$C29)</f>
        <v/>
      </c>
    </row>
    <row r="30">
      <c r="A30" s="9" t="n"/>
      <c r="B30" s="9">
        <f>IF($A30="","",COUNTIFS('PO Lines'!$B$2:$B$500,$A30,'PO Lines'!$H$2:$H$500,"&lt;&gt;"))</f>
        <v/>
      </c>
      <c r="C30" s="10">
        <f>IF(OR($A30="",$B30=0),"",SUMIFS('PO Lines'!$M$2:$M$500,'PO Lines'!$B$2:$B$500,$A30,'PO Lines'!$H$2:$H$500,"&lt;&gt;")/$B30)</f>
        <v/>
      </c>
      <c r="D30" s="10">
        <f>IF(OR($A30="",$B30=0),"",SUMIFS('PO Lines'!$N$2:$N$500,'PO Lines'!$B$2:$B$500,$A30,'PO Lines'!$H$2:$H$500,"&lt;&gt;")/$B30)</f>
        <v/>
      </c>
      <c r="E30" s="10">
        <f>IF($C30="","",$D30-$C30)</f>
        <v/>
      </c>
    </row>
    <row r="31">
      <c r="A31" s="9" t="n"/>
      <c r="B31" s="9">
        <f>IF($A31="","",COUNTIFS('PO Lines'!$B$2:$B$500,$A31,'PO Lines'!$H$2:$H$500,"&lt;&gt;"))</f>
        <v/>
      </c>
      <c r="C31" s="10">
        <f>IF(OR($A31="",$B31=0),"",SUMIFS('PO Lines'!$M$2:$M$500,'PO Lines'!$B$2:$B$500,$A31,'PO Lines'!$H$2:$H$500,"&lt;&gt;")/$B31)</f>
        <v/>
      </c>
      <c r="D31" s="10">
        <f>IF(OR($A31="",$B31=0),"",SUMIFS('PO Lines'!$N$2:$N$500,'PO Lines'!$B$2:$B$500,$A31,'PO Lines'!$H$2:$H$500,"&lt;&gt;")/$B31)</f>
        <v/>
      </c>
      <c r="E31" s="10">
        <f>IF($C31="","",$D31-$C31)</f>
        <v/>
      </c>
    </row>
    <row r="34">
      <c r="A34" s="11" t="inlineStr">
        <is>
          <t>Renegotiation Tax = Standard OTIF minus Honest OTIF. A big spread means the metric is being managed by rescheduling, not by delivery. ERPlisity computes both automatically from zero-login supplier responses — erplisity.com/honest-otif</t>
        </is>
      </c>
    </row>
    <row r="35"/>
    <row r="36"/>
  </sheetData>
  <mergeCells count="1">
    <mergeCell ref="A34:E3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2026-07-13T01:01:45Z</dcterms:created>
  <dcterms:modified xsi:type="dcterms:W3CDTF">2026-07-13T01:01:45Z</dcterms:modified>
</cp:coreProperties>
</file>